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8\"/>
    </mc:Choice>
  </mc:AlternateContent>
  <xr:revisionPtr revIDLastSave="0" documentId="13_ncr:1_{B5797A85-66A9-4E93-AED8-9B415BFA132D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3" i="1" l="1"/>
  <c r="U152" i="1"/>
  <c r="U155" i="1"/>
  <c r="U154" i="1"/>
  <c r="U156" i="1"/>
  <c r="U150" i="1"/>
  <c r="U151" i="1"/>
</calcChain>
</file>

<file path=xl/sharedStrings.xml><?xml version="1.0" encoding="utf-8"?>
<sst xmlns="http://schemas.openxmlformats.org/spreadsheetml/2006/main" count="6639" uniqueCount="625">
  <si>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</si>
  <si>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</si>
  <si>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</si>
  <si>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</si>
  <si>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</si>
  <si>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</si>
  <si>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</si>
  <si>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</si>
  <si>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</si>
  <si>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</si>
  <si>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</si>
  <si>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</si>
  <si>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</si>
  <si>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</si>
  <si>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</si>
  <si>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</si>
  <si>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</si>
  <si>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</si>
  <si>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</si>
  <si>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</si>
  <si>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</si>
  <si>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</si>
  <si>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</si>
  <si>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</si>
  <si>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</si>
  <si>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</si>
  <si>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</si>
  <si>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</si>
  <si>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</si>
  <si>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</si>
  <si>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</si>
  <si>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</si>
  <si>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</si>
  <si>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</si>
  <si>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</si>
  <si>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</si>
  <si>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</si>
  <si>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</si>
  <si>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</si>
  <si>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</si>
  <si>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</si>
  <si>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</si>
  <si>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</si>
  <si>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</si>
  <si>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</si>
  <si>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</si>
  <si>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</si>
  <si>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</si>
  <si>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</si>
  <si>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</si>
  <si>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</si>
  <si>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</si>
  <si>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</si>
  <si>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</si>
  <si>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</si>
  <si>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</si>
  <si>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</si>
  <si>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</si>
  <si>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</si>
  <si>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</si>
  <si>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</si>
  <si>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</si>
  <si>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</si>
  <si>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</si>
  <si>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</si>
  <si>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</si>
  <si>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</si>
  <si>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</si>
  <si>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</si>
  <si>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</si>
  <si>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</si>
  <si>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</si>
  <si>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</si>
  <si>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</si>
  <si>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</si>
  <si>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</si>
  <si>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</si>
  <si>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</si>
  <si>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</si>
  <si>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</si>
  <si>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</si>
  <si>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</si>
  <si>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</si>
  <si>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</si>
  <si>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</si>
  <si>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</si>
  <si>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</si>
  <si>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</si>
  <si>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</si>
  <si>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</si>
  <si>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</si>
  <si>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</si>
  <si>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</si>
  <si>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</si>
  <si>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</si>
  <si>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</si>
  <si>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</si>
  <si>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</si>
  <si>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</si>
  <si>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</si>
  <si>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</si>
  <si>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</si>
  <si>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</si>
  <si>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</si>
  <si>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</si>
  <si>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</si>
  <si>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</si>
  <si>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</si>
  <si>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</si>
  <si>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</si>
  <si>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</si>
  <si>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</si>
  <si>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</si>
  <si>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</si>
  <si>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</si>
  <si>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</si>
  <si>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</si>
  <si>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</si>
  <si>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</si>
  <si>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</si>
  <si>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</si>
  <si>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</si>
  <si>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</si>
  <si>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</si>
  <si>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</si>
  <si>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</si>
  <si>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</si>
  <si>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</si>
  <si>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</si>
  <si>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</si>
  <si>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</si>
  <si>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</si>
  <si>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</si>
  <si>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</si>
  <si>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</si>
  <si>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</si>
  <si>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</si>
  <si>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</si>
  <si>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</si>
  <si>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</si>
  <si>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</si>
  <si>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</si>
  <si>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</si>
  <si>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</si>
  <si>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</si>
  <si>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</si>
  <si>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</si>
  <si>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</si>
  <si>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</si>
  <si>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</si>
  <si>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</si>
  <si>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</si>
  <si>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</si>
  <si>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</si>
  <si>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</si>
  <si>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</si>
  <si>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</si>
  <si>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PLE878273Q0</t>
  </si>
  <si>
    <t>SIH9511279T7</t>
  </si>
  <si>
    <t>NWM9709244W4</t>
  </si>
  <si>
    <t>CME910715UB9</t>
  </si>
  <si>
    <t>No Dato</t>
  </si>
  <si>
    <t>SUPERMERCADOS INTERNACIONALES HEB, S.A. DE C.V.</t>
  </si>
  <si>
    <t>PASTELERIA LETY, S.A. DE C.V.</t>
  </si>
  <si>
    <t>NUEVA WALT MART DE MEXICO, S. DE R.L. DE C.V.</t>
  </si>
  <si>
    <t>TRANSFERENCIA</t>
  </si>
  <si>
    <t xml:space="preserve">COTSCO DE MEXICO S.A. DE C.V. </t>
  </si>
  <si>
    <t>EFECTIVO</t>
  </si>
  <si>
    <t>UNIVERSIDAD AUTONOMA DE NUEVO LEON</t>
  </si>
  <si>
    <t>UAN691126MK2</t>
  </si>
  <si>
    <t>UNIDAD DE DESARROLLO INSTITUCIONAL</t>
  </si>
  <si>
    <t>NETWORK INFORMATION CENTER S.A. DE C.V</t>
  </si>
  <si>
    <t>NIC170103C64</t>
  </si>
  <si>
    <t>FACEBOOK INC</t>
  </si>
  <si>
    <t>UNIDAD DE COMUNICACIÓN SOCIAL</t>
  </si>
  <si>
    <t>CHAROLA PASTA FINA</t>
  </si>
  <si>
    <t>CADENA COMERCIAL OXXO, SA DE CV</t>
  </si>
  <si>
    <t>CCO8605231N4</t>
  </si>
  <si>
    <t>SERVICIO RELACIONADO A POLIZA DE SOPORTE TECNICO SIABUC</t>
  </si>
  <si>
    <t>UNIVERSIDAD DE COLIMA</t>
  </si>
  <si>
    <t>UCO629019R6</t>
  </si>
  <si>
    <t>DIRECCION DE CAPACITACION ELECTORAL</t>
  </si>
  <si>
    <t>PAGO DE POLIZA DE SOPORTE TECNICO ANUAL SIABUC, PERIODO DEL 25 DE MAYO DE 2018 AL 24 DE MAYO DE 2019.</t>
  </si>
  <si>
    <t>MODULIO VI SUBESTACIONES ELECTRICAS</t>
  </si>
  <si>
    <t>PAGO DEL MODULO SUBESTACIONES ELECTRICAS MDEL PROGRAMA TECNICO INDUSTRIALEN ELECTRICIDAD Y ELECTRONICA ESPECIALIZADA, LA CUAL SE ENCUENTRA CURSADO EL C. MAURICIO LABERTO ROSAS CAMPIRAN, ADSCRITO A LA DIRECCION DE ADMINISTRACION</t>
  </si>
  <si>
    <t>REFRIGERIO PARA EVENTO DEBTATE PUBLICO ENTRE LOS DIRIGENTES JUVENILES DE LOS PARTIDOS POLITICO</t>
  </si>
  <si>
    <t>REFRIGERIO PARA EVENTO CURSO PARA OBSERVADORAS Y OBSERVADORES ELECTORALES</t>
  </si>
  <si>
    <t>2 CHAROLA MARINITAS, 1 CHROLA CUERNITOS</t>
  </si>
  <si>
    <t>4 CHAROLA PASTA FINA</t>
  </si>
  <si>
    <t xml:space="preserve">REFRIGERIO POR DEBATE MUNICIPAL DE DIPUTADOS, RAYONES, PARAS, VILLALDAMA, HUALAHUISES, AREA SALA DE SESIONES Y PRENSA, </t>
  </si>
  <si>
    <t>REFRIGERIO POR DEBATE MUNICIPAL DE GRAL ESCOBEDO Y DR ARROYO</t>
  </si>
  <si>
    <t>REFRIGERIO POR DEBATE MUNICIPAL  DE APODACA, ALLENDE Y SANTIAGO</t>
  </si>
  <si>
    <t>70 HAMBURGESAS</t>
  </si>
  <si>
    <t>RECD6406062L2</t>
  </si>
  <si>
    <t>COMPRA DE ALIMENTOS PARA LOS ASISTENTES EN LOS CURSOS DE CAPACITACION QUE SE OFRECERAN EL PROXIMO 1 Y 2 DE JUNIO A LAS Y LOS SUPERVISORES ELECTORALES Y CAPACITADORES ASISTENTES ELECTORALES LOCALES, 332 PERSONAS EN TOTAL 100 POR CADA UNO, EN ÑAS INSTALACIONES DE LAS JUNTAS DISTRITALES DEL INE Y DE LAS COMISIONES MUNICIPALES ELECTORALES A CARGO DE CEE</t>
  </si>
  <si>
    <t>COMIDA COMPLETA</t>
  </si>
  <si>
    <t>GAGE690304DTA</t>
  </si>
  <si>
    <t>SERVICIO DE ALIMENTOS</t>
  </si>
  <si>
    <t>CUCM660425U47</t>
  </si>
  <si>
    <t>CONSUMO DE ALIMENTOS DEL DIA</t>
  </si>
  <si>
    <t>SACL610820K98</t>
  </si>
  <si>
    <t>CONSUMO DE ALIMENTOS</t>
  </si>
  <si>
    <t>GAGJ550308MV9</t>
  </si>
  <si>
    <t>PLATILLO PARA 27 PERSONAS</t>
  </si>
  <si>
    <t>CURA830129RX7</t>
  </si>
  <si>
    <t>4 CHAROLA MARINITAS, 4 CHAROLA CUERNITOS, 2 CHAROLA FRUTAS FINAS, 2 CHAROLA FIESTA NAL, 2 CHAROLA CLUB SANDWICH</t>
  </si>
  <si>
    <t>4 CHAROLA MARINITAS, 4 CHAROLA CUERNITOS</t>
  </si>
  <si>
    <t>2 CHAROLA MARINITAS, 1 CHAROLA CUERNITOS</t>
  </si>
  <si>
    <t>8 CHAROLA MARINITAS, 7 CHAROLA CUERNITOS, 1 CHAROLA FRUTAS FINAS, 1 CHAROLA FIESTA NAL</t>
  </si>
  <si>
    <t>9 CHAROLA MARINITAS, 9 CHAROLA CUERNITOS, 1 CHAROLA FRUTAS FINAS, 1 CHAROLA FIESTA NAL</t>
  </si>
  <si>
    <t>REFRIGERIO POR DEBATE MUNICIPAL JUAREZ NL</t>
  </si>
  <si>
    <t>ADOBADAS, RUFFLES QUESO, SAL</t>
  </si>
  <si>
    <t>REFRIGERIO POR DEBATE MUNICIPAL DE SANTA CATARINA NL</t>
  </si>
  <si>
    <t>SERVICIO ELECTRICO AUTOMOVIL NISSAN TSURU 7818500, VENTILADOR PARA EL CLIMA</t>
  </si>
  <si>
    <t>PAULINA LOPEZ PESINA</t>
  </si>
  <si>
    <t>LOPP5002261Y4</t>
  </si>
  <si>
    <t>DIRECCION DE ADMINISTRACION</t>
  </si>
  <si>
    <t>PAGO DE REPARACION DE FALLA EN CORTO ELECTRICO EN MOTOR VENTILADOR DE VEHICULO OFICIAL NISSAN TSURU PLACAS SPA 7840</t>
  </si>
  <si>
    <t>PAGO POR SERVICIOS DE ADMINISTRACION DE NOMBRES DE DOMINIO DE ACUERDO A LA ORDEN DE PAGO FOLIO 20180604669646</t>
  </si>
  <si>
    <t>UNIDAD DE TECNOLOGIAS Y SISTEMAS</t>
  </si>
  <si>
    <t>RENOVACION POR 12 MESES DE SERVICIO PARA EL SIGUIENTE DOMINIO CME.ORG.MX</t>
  </si>
  <si>
    <t>10 PAPEL OPALINA BCA, FACIA 21.5X28 C 100 BCO 97 60 KGS 120 GMS M2 PAQ, 2 PAPEL OPALINA BCA, FACIA 21.5X28 C 100 BCO 97 60 KGS 120 GMS M2 CO 20</t>
  </si>
  <si>
    <t>ABASTECEDORA DE OFICINAS, S.A. DE C.V.</t>
  </si>
  <si>
    <t>AOF870529IU7</t>
  </si>
  <si>
    <t>DIRECCION DE ORGANIZACIÓN Y ESTADISTICAS ELECTORALES</t>
  </si>
  <si>
    <t>COMPRA DE 50 PAQUETES DE HOJAS OPALINA TAMAÑO CARTA PARA EL AREA DE DEBATES</t>
  </si>
  <si>
    <t>REEMBOLSO POR COMPLEMENTO DE SOLICITUD 13518, DE REFRIGERIO EVENTO, DEBATE MUNICIPAL DE DIPUTADOS</t>
  </si>
  <si>
    <t>SERVICIO DE CATERING TOPING PARA FRUTA, 1 CHAROLA DE CARNES FRIAS, 2 CHAROLAS DE FRUTA DE TEMPORADA, 4 CHAROLAS DE MARINITAS DE CARNES FRIAS, 4 CHAROLAS DE SANDWICH EN TRIANGULOS, 4 CHAROLAS DE CUERNITOS</t>
  </si>
  <si>
    <t>LA COSTA REGIA S.A. DE C.V.</t>
  </si>
  <si>
    <t>CRE10518P2A</t>
  </si>
  <si>
    <t>REFRIGERIO POR DEBATE MUNICIPAL DE GUADALUPE NL</t>
  </si>
  <si>
    <t>STAR HIEL 5KG</t>
  </si>
  <si>
    <t>7 ELEVEN MEXICO, S.A. DE C.V.</t>
  </si>
  <si>
    <t>SEM980701STA</t>
  </si>
  <si>
    <t>2 PAPAS FRITAS SABRITAS ADOBADAS, 2 PAPAS FRITAS SABRITAS ORIGINAL, 2 RUFFLES QUESO SABRITAS 200 GR</t>
  </si>
  <si>
    <t>REFRIGERIO POR DEBATE MUNICIPAL DE SAN NICOLAS DE LOS GARZA NL</t>
  </si>
  <si>
    <t>PLAN ANUAL M.B.</t>
  </si>
  <si>
    <t>WEBTOOLS SL</t>
  </si>
  <si>
    <t>B84794122</t>
  </si>
  <si>
    <t>REEMBOLSO FACTURA 003749 DE WEBTOOLS SL POR RENOVACION ANUAL DEL SERVICIO DE ENCUESTAS DEL PERIODO 2018 2019</t>
  </si>
  <si>
    <t>SERVICIO DE CUTERING, TOPING PARA FRUTA, CHAROLA DE QUESOS NACIONALES, 2 CHAROLA DE FRUTA DE TEMPORADA, 6 CHAROLA DE MARINITAS DE CARNES FRIAS, 6 CHAROLAS DE CUERNITOS DE ENSALADA DE POLLO</t>
  </si>
  <si>
    <t>REFRIGERIO POR DEBATE MUNICIPAL DE DIPUTADOS NL</t>
  </si>
  <si>
    <t>3 HIELERAS</t>
  </si>
  <si>
    <t>COMPRA DE BOTELLITAS DE AGUA POTABLE, REFRESCOS, GALLETAS, Y BOTANA PARA EL PERSONAL QUE ASISTIRA E IMPARTIRA LOS CURSOS DE CAPACITACION A CAE Y SUPERVISORES ELECTORALES, SE LEVARA A CABO EL 1 Y 2 DE JUNIO 2018</t>
  </si>
  <si>
    <t>1 JUMEX BOTELLA DURAZNO, GALLETAS BARRITAS MARINELA 64 GR BOLSA FRESA, REFRESCO COCA COLA 500 ML BOTELLA PLASTICO,3 BOLSA HIELOS</t>
  </si>
  <si>
    <t>GOLDEN NUTS SALADOS BARCEL 100 GR, HIELO CRISTAL 5KG, TAKIS FUEGO BARCEL 90GR</t>
  </si>
  <si>
    <t>HIELO CRISTAL 5 KG</t>
  </si>
  <si>
    <t>2 HIELO CRISTAL 5 KG</t>
  </si>
  <si>
    <t>HIEGIENICO SUAVEL JUMBO 4 ROLLOS</t>
  </si>
  <si>
    <t>1 PAKETON CHOQUIS 157GR, PAQUETON EMPERADOR CHOCOLATE 171 GR, CREMAX VAINILLA 171 GR, BOLSA PARA BASURA OPTI 10PZ JUMBO, SERVILLETAS PETALO BLANCA, 2 CHAROLAS TERMICAS DESECHABLE FESTIVO 20 PZ, 6 REFRESCO COLA PEPSI 400ML BOTE NO RETORNABLE</t>
  </si>
  <si>
    <t>TIENDAS SORIANA, S.A DE C.V.</t>
  </si>
  <si>
    <t>TSO991022PB6</t>
  </si>
  <si>
    <t>MYM CHOLATE SHARING SIZE 8|G, RANCHERITOS SABRITAS 160GR, SABRITAS SAL ORIGINAL 110 GRS, ROCKSTAR LATA 473ML MORAS</t>
  </si>
  <si>
    <t>STAR HIELO 5KG, LA NUES AZUC STAND</t>
  </si>
  <si>
    <t>37 AGUA PURIFICADA, 12 BOTANA  SABRISURRTIDO, 380 GALLETA SURTIDO RICO, 30 NACHOS DORITOS, 40 PAPAS RUFFLES QUESO, 40 PAPAS SAL, 500 REFRESCOS, 400 REFRESCOS LATA MULTI SABOR, 3600 REFRESCO MULTISABOR</t>
  </si>
  <si>
    <t>50 AGUA PURIFICADA, 210 GALLETAS SURTIDO RICO, 10 NACHOS DORITOS, 20 PAPAS RUFFLES QUESO, 20 PAPAS SAL, 50 REFRESCOS LATA MULTISABOR</t>
  </si>
  <si>
    <t>30 AGUA PURIFICADA, 60 BOTANA SURTIDO SABRIMINIS, 100 GALLETAS OREO Y CHIPS AHOY, 60 REFRESCO SABOR</t>
  </si>
  <si>
    <t>10 GALLETAS MIX MARINELA, 10 NACHOS DORITOS, 10 PAPAS RUFFLES QUESO , 10 REFRESCO LATA LEAN CAN</t>
  </si>
  <si>
    <t>2 HIELO BONAFONT 4.5 K</t>
  </si>
  <si>
    <t>NAVIEM HIELER UNICE, SUAVER SERV 425 PZ, NAVIEM HIELER UNICE</t>
  </si>
  <si>
    <t>40 AGUA PURIFICADA, 30 BOTANA SABRISURTIDO, 30 REFRESCO MULTISABOR, 30 REFRESCO REGULAR</t>
  </si>
  <si>
    <t>100 AGUA PURIFICADA, 40 BOTANA SABRISURTIDO, 90 REFRESCO COCA COLA 600 MIL, 10 REFRESCO COCACOLA LIGHT 600ML, 10 SERVILLETA HOJA SENCILLA, 120 SURTIDO APQUETINES</t>
  </si>
  <si>
    <t>2 HIELO PURIFICADO</t>
  </si>
  <si>
    <t>80 BOTANA SURTIDO SABRIMINIS, 130 GALLETAS OREO Y CHISP, 100 REFRESCOS LATA MULTISABOR</t>
  </si>
  <si>
    <t>40 AGUA PURIFICADA, 20 BOTANA SURTIDO SABRIMINIS, 50 GALLETAS BARRITAS FRESA Y PIÑA, 30 PASTEL MI GANSITO 20 25 GR, 40, PASTEL MI GANSITO 20 30 GR, 20 REFRESCO LATA MULTI SABOR, 10 SURTIDO FLORENTINAS</t>
  </si>
  <si>
    <t>60AGUA PURIFICADA, 180 REFRESCO, 20 REFRESCO LATA MULTISABOR</t>
  </si>
  <si>
    <t>20 AGUA PURIFICADA, 100 BOTANA SABRISURTIDO, 200, GALLETAS SURTIDO RICO, 20 REFRESCO, 20 REFRESCO LATA MULTISABOR, 10 SERVILLETA</t>
  </si>
  <si>
    <t>SABRITAS SAL, GV CHAROLA, 2 BOTANA PAKET</t>
  </si>
  <si>
    <t>2 SABRITAS PAKE TAZO SURT, 1 LA BOTANERA SALSA, 1 PAN DULCE REGULAR, 4 HCF SURTIDO, 8 GAMESA SURTIDO RICO</t>
  </si>
  <si>
    <t>3 HIELO BONAFONT 4.5 K</t>
  </si>
  <si>
    <t>10 AGUA PURIFICADA, 20 FRITUR CONCHITAS, 20 NACHOS DORITOS, 20 PAPAS RUFFLES QUESO, 30 REFRESCO, 30 REFRESCO LATA MULTISABOR, 10 SERVILLETA HOJA SENCILLA</t>
  </si>
  <si>
    <t>1 CAJILLA MINI CHOCO ROLES, 2 CAJILLA MINI GANSITO, 1 CAJILLA MINI PINGUINO, 2 SABRITAS RUFFLES QUESO, 1 SAL, 1 MARINELA MINI BARPIÑA, 1 MINI BARRFRESA, TERMO PACK PLATO BOTANERO, 1 COCACOLA REG 12 P 355ML, 3 COLA REGULAR 600 ML</t>
  </si>
  <si>
    <t>16 RUFFLES QUES, 16 PAKETAXO, 25 SURTIDO RICO, 8 CCSAZLATA, 16 ML COC, 14 MM 40PZ AGUA, SERVILLET KC</t>
  </si>
  <si>
    <t>4 HIELO PURIFICADO ENVASADO OXXO 5 KG BOLSA</t>
  </si>
  <si>
    <t>10 AGUA PURIFICADA, 10 CHICHARRON, 80 PAPAS RUFFLES QUESO, 60 PAPAS SAL, 190 REFRESCO MULTISABOR, 100 SURTIDO PAQUETINES</t>
  </si>
  <si>
    <t>SILDRAL MUNDET 600 ML, VASO FESTIVO NO1 20PZ, SERVILLETA PETALO 22</t>
  </si>
  <si>
    <t>21.551724 LITROS MAGNA</t>
  </si>
  <si>
    <t>SGM950714DC2</t>
  </si>
  <si>
    <t>COMBUSTIBLES A VEHICULOS PARTICULARES DEL PERSONAL DE LA UNIDAD DE PARTICIPACION CIUDADANA Y DE LA UNIDAD DE DESARROLLO INSTITUCIONAL, PARA TRASLADARNOSS A LAS 17 SEDES PARA REVISAR EXPEDIENTES DEL PERSONAL A CONTRATAR SUPERVISORES ELECTORALES Y CAPACITADORES ASISTENTES ELECTORALES, PARA LLEVAR A ACABO CURSOS DE CAPACITACION QUE BRINDARA EL INSTITUTO NACIONAL ELECTORAL</t>
  </si>
  <si>
    <t xml:space="preserve">21.656741 LITROS MAGNA </t>
  </si>
  <si>
    <t>SERVICIOS GASOLINEROS DE MEXICO SA DE CV</t>
  </si>
  <si>
    <t>21.668 LITROS MAGANA</t>
  </si>
  <si>
    <t>EDELGAS, S.A. DE C.V.</t>
  </si>
  <si>
    <t>EDE020225CR7</t>
  </si>
  <si>
    <t>30.21148 PREMIUM</t>
  </si>
  <si>
    <t>21.7160  LITRO MAGNA</t>
  </si>
  <si>
    <t>PETROMAX SA DE CV</t>
  </si>
  <si>
    <t>PET040903DH1</t>
  </si>
  <si>
    <t>43.313481 LITROS MAGANA</t>
  </si>
  <si>
    <t>PREMIUM 30.03</t>
  </si>
  <si>
    <t xml:space="preserve">GRUPO O.S. LA PALMA S.A. DE C.V. </t>
  </si>
  <si>
    <t>GOP9807067A3</t>
  </si>
  <si>
    <t>10.8230 LITRO MAGNA</t>
  </si>
  <si>
    <t>19.940179 LITROS PREMIUM</t>
  </si>
  <si>
    <t>21.6570 LITROS MAGANA</t>
  </si>
  <si>
    <t>COMERCIALIZADORA DIAFER SA DE CV</t>
  </si>
  <si>
    <t>CDI930202P63</t>
  </si>
  <si>
    <t>10.810811 LITROS MAGNA</t>
  </si>
  <si>
    <t xml:space="preserve">10.893 LITROS MAGNA </t>
  </si>
  <si>
    <t>ESTACION DE SERVICIO PESQUERIA SA DE CV</t>
  </si>
  <si>
    <t>ESP130619EP9</t>
  </si>
  <si>
    <t>7 ETIQUETA REDONDA NARANJA AVERY, 7 ETIQUETA REDONDA VERDE AVERY, 7 ETIQUETA REDONDA VDE FLOU, 7 ETIQUETA REDONDA AZ CLARO, 7 ETIQUETA REDONDA AZUL OBS, 7 ETIQUETA REDONDA ROJO FLOU, 7 ETIQUETA REDONDA AMARILLO FLOU, 7 ETIQUETA REDONDA AMARILLO</t>
  </si>
  <si>
    <t>COMPRA DE ETIQUETAS DE COLORES DE 1.9 CM DE DIAMETRO QUE SE REQUIEREN PARA IDENTIFICAR LOS PAQUETES DE DOCUMENTACION ELECTORA</t>
  </si>
  <si>
    <t>3 VENT BRISA PED</t>
  </si>
  <si>
    <t>BTL870901E13</t>
  </si>
  <si>
    <t>COMPRA DE 3 ABANICOS INDUSTRIALES DE PEDESTAL DE 20 PULGADAS CON ASPA DE ALUMINIO, ACABADO CROMO PARA SER USADOS EN LA CME DE MONTERREY EN EL CENTRO DE CAPTURA Y VALIDACION</t>
  </si>
  <si>
    <t>REPARACION DE SITEMA AC, CAMBIAR 2 MANGUERAS Y CARGA DE GAS REFRIGERANTE, AUTO TSURU PLACAS S SJP 4374</t>
  </si>
  <si>
    <t>BODEGAS TIENDA LM S.A. DE C.V.</t>
  </si>
  <si>
    <t>TOSG530409FA1</t>
  </si>
  <si>
    <t>PAGO DE REPARACION DE CLIMA DE VEHICULO OFICIAL NISSAN TSURU GSI PLACAS SJP 4374</t>
  </si>
  <si>
    <t>5 CERTIFICADO DE REGALO</t>
  </si>
  <si>
    <t>LIBRERIAS GANDHI, S.A. DE C.V.</t>
  </si>
  <si>
    <t>LGA0111296B6</t>
  </si>
  <si>
    <t>COMPRA DE TARJETAS DE REGALO PARA LA PREMIACION DE LOS PARTICIPANTES EN EL CONCURSO, CARTA A UN MILENIAL DESENCANTADO, PROYECTO GANADOR DEL CONCURSO PARA LA SOCIEDAD ORGANIZADA PARA QUE PROMUEVA PROYECTOSDE PARTICIPACION CIUDADANA, 5 TARJETAS DE 2 MIL PESOS CADA UNA CON IVA INCLUIDO.</t>
  </si>
  <si>
    <t>13 MAJESTIC SABORES SURT</t>
  </si>
  <si>
    <t>SE REALIZA ESTA SOLICITUD PA REALIZAR LA COMPRA DE ARTICULOS DE COFFE BREACK PARA EL STOCK DE ALMACEN CORRESPONDIENTE AL MES DE JUNIO 2018</t>
  </si>
  <si>
    <t>30 SURTIDO RICO, 8 NUEZ INDIA, 5 PISTACHE</t>
  </si>
  <si>
    <t>45 ADOBADAS 170GR, 45 SAL, 30 CHICHARRON DE CERDO, 85 PEPSI DE COLA 600 ML</t>
  </si>
  <si>
    <t>2 DESPACHA TE</t>
  </si>
  <si>
    <t>2 CINTA DE ESPUMA DOBLE CARA</t>
  </si>
  <si>
    <t>ULINE SHIPPING SUPPLIES, S. DE R.L. DE C.V.</t>
  </si>
  <si>
    <t>USS000718PA0</t>
  </si>
  <si>
    <t>COMPRA DE CINTA DOBLE TAPE PARA INSTALACIONES DE SEÑALAMIENTOS DE CONTINGENCIA EN LAS CMES DEL AREA METROPOLITANA</t>
  </si>
  <si>
    <t>TALADRO A6TORNILLADOR INALAMBRICO GSR 100 SMART</t>
  </si>
  <si>
    <t>AADE50025JP2</t>
  </si>
  <si>
    <t>COMPRA DE DESARMADOR ELECTRICO PARA  INSTALAR Y DESINSTALAR MICROFONOS DE SALA DE SESIONES AL ALTERNAR ENTRE SU USO NORMAL Y SALA DE DEBATES, Y COMPRA DE ESPUMA DE GOMA AUTOADHESIVA PARA COLOCAR LOS ATRILES DE DEBATES DURANTE EL MES DE JUNIO</t>
  </si>
  <si>
    <t>3 CINTA AISLANTE P SELLAR</t>
  </si>
  <si>
    <t xml:space="preserve">HOME DEPOT MEXICO S. DE R.L. DE C.V. </t>
  </si>
  <si>
    <t>HDM001017AS1</t>
  </si>
  <si>
    <t>REFRIGERIO POR DEBATE MUNICIPAL DE GARCIA NL</t>
  </si>
  <si>
    <t>4 STAR HIELO 5KG</t>
  </si>
  <si>
    <t>SERVICIO DE CATERING 4 CHAROLAS DE MARINITAS DE CARNES FRIAS, 4 CXHAROLAS DE CUERNITOS</t>
  </si>
  <si>
    <t>REEMBOLSO DE REFRIGERIO POR CEREMONIA DE PREMIACION DEL CONCURSO CARTA A UN MILENIAL DESENCANTADO CON LA DEMOCRACIA</t>
  </si>
  <si>
    <t>2 STAR HIEL 5KG</t>
  </si>
  <si>
    <t>REFRIGERIO POR DEBATE MUNICIPAL DE SAN PEDRO GARZA GARCIA NL</t>
  </si>
  <si>
    <t>1 SABRITA PAPA SAL, 1 SABRITA PAPA ADOBADA</t>
  </si>
  <si>
    <t>SERVICIO DE CUTERING, TOPING PARA FRUTA, CHAROLA DE QUESOS NACIONALES, 2  CHAROLA DE FRUTA DE TEMPORADA,  6 CHAROLA DE MARINITAS DE CARNES FRIAS, 6 CHAROLAS DE CUERNITOS DE ENSALADA DE POLLO</t>
  </si>
  <si>
    <t>2 SABRITAS PAPAS ADOBADAS, 2 SABRITA PAPA SAL, 1 RUFFLE FRIT QUESO</t>
  </si>
  <si>
    <t>REFRIGERIO PARA DEBATE MUNICIPAL MONTERREY NL</t>
  </si>
  <si>
    <t>1 SABRITA PAPA SAL, 1 SABRITA PAPA ADOBADA, 1 RUFFLE TRIT QUESO</t>
  </si>
  <si>
    <t>SERVICIO DE CUTERING, TOPING PARA FRUTA, CHAROLA DE QUESOS NACIONALES, 2  CHAROLA DE FRUTA DE TEMPORADA,  5 CHAROLA DE MARINITAS DE CARNES FRIAS, 5 CHAROLAS DE CUERNITOS DE ENSALADA DE POLLO</t>
  </si>
  <si>
    <t>PAGO POR SERVICIOS DE ADMINISTRACION DE NOMBRES DE DOMINIO DE ACUERDO A LA ORDEN DE PAGO FOLIO 20180612674202</t>
  </si>
  <si>
    <t>CNIC170103C64</t>
  </si>
  <si>
    <t>RENOVACION POR 12 MESES DE SERVICIO PARA EL SIGUIENTE DOMINIO CEE NL.MX, SIPRE.MX</t>
  </si>
  <si>
    <t>7 VENTILADOR DE PEDESTAL</t>
  </si>
  <si>
    <t>COMPRA DE 5 ABANICOS PARA USO DE LA DIRECCION</t>
  </si>
  <si>
    <t>PUBLICACIONES FACEBOOK</t>
  </si>
  <si>
    <t>PUBLICACIONES EN FACEBOOK E INSTAGRAM DE LA CEE DEL MES DE MAYO</t>
  </si>
  <si>
    <t>40 VISION BOND BLANCO CARTA 75GMS</t>
  </si>
  <si>
    <t>PAPELERIA Y EQUIPOS DE OFICINA DE MONTERREY, S.A. DE C.V.</t>
  </si>
  <si>
    <t>PEO950123EN7</t>
  </si>
  <si>
    <t>COMPRA DE 4 CAJAS DE HOJAS DE MAQUINA PARA ACTIVIDADES DE PROCESO ELECTORAL 2018 DE LA DIR. DE ADMON</t>
  </si>
  <si>
    <t>2 CONSUMO ALIMENTOS, 22 CONSUMO DE ALIMENTOS</t>
  </si>
  <si>
    <t>JUNIOR FOODS SA DE CV</t>
  </si>
  <si>
    <t>JF901024SX4</t>
  </si>
  <si>
    <t>COMPRA DE ALIMENTOS E INSUMOS COFFE BREACK PARA LOS SUPERVISORES Y CAPACITADORES ELECTORALES LOCALES, 460 PERSONAS, QUE ASISTIRA A LOS CURSOS DE CAPACITACION EL DIA 16 Y 18 DE JUNIO DE 2018 EN LOS CONSEJOS DISTRITALES DEL INE</t>
  </si>
  <si>
    <t xml:space="preserve">1 ML PEP, 1 OREO 1368GR, 1 CHOKIS, 64PZ AGUA, 24 PZ BEBIDA, 1 GALL, 1 CREMAX NIEVE, 1 SURTIDO RICO, 2 PAKETAXO, </t>
  </si>
  <si>
    <t>7 PEPSI SIX PACK, 2 CAJILLA MINO GANSITO, 1 CAJILLA MINI PINGÜINO, 1 ECONOMAX SERVTOA, 8 AGUA FIEL NATURAL, 1 PAN DULCE REGULAR</t>
  </si>
  <si>
    <t>SERVICIO DE ALIMENTOS PARA 18 PERSONAS</t>
  </si>
  <si>
    <t>8 AGAUA PURIFICADA, 4 BOTANA SABRISURTIDO, 1 REFRESCO, 4 REFRESCO LATA LEAN CAN</t>
  </si>
  <si>
    <t>SERVICIO DE COMIDAS PARA 71 PERSONAS, HAMBUERGUESA Y REFRESCO</t>
  </si>
  <si>
    <t>8 SURTIDO RICO</t>
  </si>
  <si>
    <t>MARCO PIZZAS Y HAMBURGUESAS</t>
  </si>
  <si>
    <t>1 PESPSI LIGHT 2 LTS, 1 COCACOLA 3 LTS, 1 MIX VARIADITO</t>
  </si>
  <si>
    <t>40 AGUA PURIFICADA, 30 BOTANA SABRIMINIS, 20 GALLETAS CANELITAS, 40 GALLETAS POLVORONES, 40 REFRESCOS LATA MULTISABOR</t>
  </si>
  <si>
    <t>1 SERV SUAVEL, 1 HIG HORT BA 4 450, 1 CHAROLA RECT, 1 SURTIDO RICO, 1 SABRITAS RUFFLES PAP, 1 CHETOS POF, 1 DORITOS NACHOS JR, 1 SABRITAS PAPA SAL, 1 SABRITAS CHETOS POF, 1 SABRITAS RUFFLES PAP, 1 SABRITAS PAPAS SAL, 1 CHETOS TORCIDITOS, 1 FRITOS SAL JR, 1 CHETOS TORCIDITOS, 1 FRITOS SAL JR, 1 DORITOS NACHOS JR, 3 PEPSI COLA, 2 MIRINDA NARANJA, 2 MANZANITA SOL, 2 7 UP LIMON, 2 SQUIRT TORONJA, 12 CIEL AGUA NATURAL</t>
  </si>
  <si>
    <t>1 BOLSA HIELO STAR 5KG</t>
  </si>
  <si>
    <t>2 AGUA PURIFICADA, 3 BOTANA SURTIDO SABRIMINIS, 2 PASTEL MINI GANSITO, 2 PASTEL MINI PINGÜINO, 2 REFRESCO, 5 REFRESCO LATA MULTISABOR</t>
  </si>
  <si>
    <t>3 AGUA PURIFICADA, 4 REFRESCO LATA LEAN CAN</t>
  </si>
  <si>
    <t>3 BARRITAS MARINELA D FRES, 4 MARINELA BARRITAS PIÑA, 3 MARINELA GALLETAS PRINCIP, 3 AOREO COOKIES Y CREAM, 5 MARINELA GALLETAS TRIKI, 2 GALLETAS OREO REG</t>
  </si>
  <si>
    <t>20 AGUA PURIFICADA, 20 NGALLETA SURTIDO MAJESTIC, 20 NACHOS DORITOS, 20 PAPAS RUFFLES QUESO, 20 REFRESCO LATA LEAN CAN</t>
  </si>
  <si>
    <t>SERVICIO DE DISTRIBUCION DE ALIMENTOS</t>
  </si>
  <si>
    <t>DAVR710824GLA</t>
  </si>
  <si>
    <t>1 ML COC,  40PZ AGUA, 1 SURTIDO RICO, 50PZ MINI</t>
  </si>
  <si>
    <t>PALTILLOS</t>
  </si>
  <si>
    <t>30 CAJAS CIEL AGUA PURIFICADA</t>
  </si>
  <si>
    <t>DISTRIBUIDORA ARCA CONTINENTAL, S. DE R.L. DE C.V.</t>
  </si>
  <si>
    <t>COMPRA DE BOTELLAS DE AGUUA Y COCAS PARA PERSONAL DE DOYEE DEL AREA DE SOTANO Y BODEGA DE LA CEE QUE DESCARGARAN CAMIIONES CON MATERIAL ELECTORAL</t>
  </si>
  <si>
    <t>5 CAJAS DE COCA COLA LIGHT 355ML, 15 CAJAS COCA COLA 355ML</t>
  </si>
  <si>
    <t>3 EXTENSOR HDM Y CONTROL REMOTO, 3 CABLE HDM 1.8 MTS, 3 SELECTOR HDMI DE 4 ENTRADAS C CONTROL</t>
  </si>
  <si>
    <t>ELECTRONICA CUMBRES S.A. DE C.V.</t>
  </si>
  <si>
    <t>ECU040915NA7</t>
  </si>
  <si>
    <t>EFCTIVO</t>
  </si>
  <si>
    <t>COMPRA DE CABLE PARA EQUIPO DE SALA DE PRENSA</t>
  </si>
  <si>
    <t>SERVICIO CONSUMO</t>
  </si>
  <si>
    <t>OPERADORA LOS CONDADOS, S.A. DE C.V.</t>
  </si>
  <si>
    <t>OCO05061689A</t>
  </si>
  <si>
    <t>COMPRA DE ALIMENTOS DE LOS DIAS 23 Y 24 DE JUNIO DE 2018 PARA PERSONAL DE FUERZA CIVIL POR ACTIVIDADES DE SEGURIDAD PERIMETRAL A LAS INSTALACIONES DE CEE</t>
  </si>
  <si>
    <t>PQT DE ALIMENTOS</t>
  </si>
  <si>
    <t>PREMIUM RESTAURANT BRANDS S. DE R.L. DE C.V.</t>
  </si>
  <si>
    <t>PRB100802H20</t>
  </si>
  <si>
    <t>CONSUMO</t>
  </si>
  <si>
    <t>RAPG7609061Q1</t>
  </si>
  <si>
    <t>DORA NELY</t>
  </si>
  <si>
    <t xml:space="preserve">REYNA </t>
  </si>
  <si>
    <t>CASTILLEJA</t>
  </si>
  <si>
    <t>EUGENIO BERNARDO</t>
  </si>
  <si>
    <t>GARZA</t>
  </si>
  <si>
    <t>MARCO ANTONIO</t>
  </si>
  <si>
    <t>CRUZ</t>
  </si>
  <si>
    <t>CORDOBA</t>
  </si>
  <si>
    <t>JOSE LUIS</t>
  </si>
  <si>
    <t xml:space="preserve">SANCHEZ </t>
  </si>
  <si>
    <t>CASANOVA</t>
  </si>
  <si>
    <t>JUAN ROEL</t>
  </si>
  <si>
    <t>GARCIA</t>
  </si>
  <si>
    <t>DE LA GARZA</t>
  </si>
  <si>
    <t>ALBERTO</t>
  </si>
  <si>
    <t>CUEVAS</t>
  </si>
  <si>
    <t>ROJAS</t>
  </si>
  <si>
    <t>GUILLERMO</t>
  </si>
  <si>
    <t>TORRES</t>
  </si>
  <si>
    <t>SALINAS</t>
  </si>
  <si>
    <t>EVA</t>
  </si>
  <si>
    <t>LOPEZ</t>
  </si>
  <si>
    <t>DIAZ</t>
  </si>
  <si>
    <t xml:space="preserve">RAFAEL </t>
  </si>
  <si>
    <t>DAVILA</t>
  </si>
  <si>
    <t>VILLARREAL</t>
  </si>
  <si>
    <t>GUADALUPE AGUSTINA</t>
  </si>
  <si>
    <t>RAMIREZ</t>
  </si>
  <si>
    <t>PEREZ</t>
  </si>
  <si>
    <t>UNIDAD DE PARTICIPACION CIUDADANA</t>
  </si>
  <si>
    <t>DJB850527F30</t>
  </si>
  <si>
    <t>http://ingresosrecibidosa.transparenciaceenl.mx/indice/Compras%20operaciones%202018/06%20Autorizaciones%20de%20solicitudes%20junio/COMPROBACION%2012919.pdf</t>
  </si>
  <si>
    <t>http://ingresosrecibidosa.transparenciaceenl.mx/indice/Compras%20operaciones%202018/06%20Autorizaciones%20de%20solicitudes%20junio/COMPROBACION%2013111.pdf</t>
  </si>
  <si>
    <t>http://ingresosrecibidosa.transparenciaceenl.mx/indice/Compras%20operaciones%202018/06%20Autorizaciones%20de%20solicitudes%20junio/COMPROBACION%2013280.pdf</t>
  </si>
  <si>
    <t>http://ingresosrecibidosa.transparenciaceenl.mx/indice/Compras%20operaciones%202018/06%20Autorizaciones%20de%20solicitudes%20junio/COMPROBACION%2013405.pdf</t>
  </si>
  <si>
    <t>http://ingresosrecibidosa.transparenciaceenl.mx/indice/Compras%20operaciones%202018/06%20Autorizaciones%20de%20solicitudes%20junio/COMPROBACION%2013518.pdf</t>
  </si>
  <si>
    <t>http://ingresosrecibidosa.transparenciaceenl.mx/indice/Compras%20operaciones%202018/06%20Autorizaciones%20de%20solicitudes%20junio/COMPROBACION%2013519.pdf</t>
  </si>
  <si>
    <t>http://ingresosrecibidosa.transparenciaceenl.mx/indice/Compras%20operaciones%202018/06%20Autorizaciones%20de%20solicitudes%20junio/COMPROBACION%2013520.pdf</t>
  </si>
  <si>
    <t>http://ingresosrecibidosa.transparenciaceenl.mx/indice/Compras%20operaciones%202018/06%20Autorizaciones%20de%20solicitudes%20junio/COMPROBACION%2013733.pdf</t>
  </si>
  <si>
    <t>http://ingresosrecibidosa.transparenciaceenl.mx/indice/Compras%20operaciones%202018/06%20Autorizaciones%20de%20solicitudes%20junio/COMPROBACION%2013734.pdf</t>
  </si>
  <si>
    <t>http://ingresosrecibidosa.transparenciaceenl.mx/indice/Compras%20operaciones%202018/06%20Autorizaciones%20de%20solicitudes%20junio/COMPROBACION%2013768.pdf</t>
  </si>
  <si>
    <t>http://ingresosrecibidosa.transparenciaceenl.mx/indice/Compras%20operaciones%202018/06%20Autorizaciones%20de%20solicitudes%20junio/COMPROBACION%2013790.pdf</t>
  </si>
  <si>
    <t>http://ingresosrecibidosa.transparenciaceenl.mx/indice/Compras%20operaciones%202018/06%20Autorizaciones%20de%20solicitudes%20junio/COMPROBACION%2013394.pdf</t>
  </si>
  <si>
    <t>http://ingresosrecibidosa.transparenciaceenl.mx/indice/Compras%20operaciones%202018/06%20Autorizaciones%20de%20solicitudes%20junio/COMPROBACION%2013735.pdf</t>
  </si>
  <si>
    <t>http://ingresosrecibidosa.transparenciaceenl.mx/indice/Compras%20operaciones%202018/06%20Autorizaciones%20de%20solicitudes%20junio/COMPROBACION%2013736.pdf</t>
  </si>
  <si>
    <t>http://ingresosrecibidosa.transparenciaceenl.mx/indice/Compras%20operaciones%202018/06%20Autorizaciones%20de%20solicitudes%20junio/COMPROBACION%2013762.pdf</t>
  </si>
  <si>
    <t>http://ingresosrecibidosa.transparenciaceenl.mx/indice/Compras%20operaciones%202018/06%20Autorizaciones%20de%20solicitudes%20junio/COMPROBACION%2013737.pdf</t>
  </si>
  <si>
    <t>http://ingresosrecibidosa.transparenciaceenl.mx/indice/Compras%20operaciones%202018/06%20Autorizaciones%20de%20solicitudes%20junio/COMPROBACION%2013738.pdf</t>
  </si>
  <si>
    <t>http://ingresosrecibidosa.transparenciaceenl.mx/indice/Compras%20operaciones%202018/06%20Autorizaciones%20de%20solicitudes%20junio/COMPROBACION%2013557.pdf</t>
  </si>
  <si>
    <t>http://ingresosrecibidosa.transparenciaceenl.mx/indice/Compras%20operaciones%202018/06%20Autorizaciones%20de%20solicitudes%20junio/COMPROBACION%2013681.pdf</t>
  </si>
  <si>
    <t>http://ingresosrecibidosa.transparenciaceenl.mx/indice/Compras%20operaciones%202018/06%20Autorizaciones%20de%20solicitudes%20junio/COMPROBACION%2013845.pdf</t>
  </si>
  <si>
    <t>http://ingresosrecibidosa.transparenciaceenl.mx/indice/Compras%20operaciones%202018/06%20Autorizaciones%20de%20solicitudes%20junio/COMPROBACION%2013962.pdf</t>
  </si>
  <si>
    <t>http://ingresosrecibidosa.transparenciaceenl.mx/indice/Compras%20operaciones%202018/06%20Autorizaciones%20de%20solicitudes%20junio/COMPROBACION%2013766.pdf</t>
  </si>
  <si>
    <t>http://ingresosrecibidosa.transparenciaceenl.mx/indice/Compras%20operaciones%202018/06%20Autorizaciones%20de%20solicitudes%20junio/COMPROBACION%2013595.pdf</t>
  </si>
  <si>
    <t>http://ingresosrecibidosa.transparenciaceenl.mx/indice/Compras%20operaciones%202018/06%20Autorizaciones%20de%20solicitudes%20junio/COMPROBACION%2013741.pdf</t>
  </si>
  <si>
    <t>http://ingresosrecibidosa.transparenciaceenl.mx/indice/Compras%20operaciones%202018/06%20Autorizaciones%20de%20solicitudes%20junio/COMPROBACION%2013826.pdf</t>
  </si>
  <si>
    <t>http://ingresosrecibidosa.transparenciaceenl.mx/indice/Compras%20operaciones%202018/06%20Autorizaciones%20de%20solicitudes%20junio/COMPROBACION%2013839.pdf</t>
  </si>
  <si>
    <t>http://ingresosrecibidosa.transparenciaceenl.mx/indice/Compras%20operaciones%202018/06%20Autorizaciones%20de%20solicitudes%20junio/COMPROBACION%2013923.pdf</t>
  </si>
  <si>
    <t>http://ingresosrecibidosa.transparenciaceenl.mx/indice/Compras%20operaciones%202018/06%20Autorizaciones%20de%20solicitudes%20junio/COMPROBACION%2013924.pdf</t>
  </si>
  <si>
    <t>http://ingresosrecibidosa.transparenciaceenl.mx/indice/Compras%20operaciones%202018/06%20Autorizaciones%20de%20solicitudes%20junio/COMPROBACION%2013925.pdf</t>
  </si>
  <si>
    <t>http://ingresosrecibidosa.transparenciaceenl.mx/indice/Compras%20operaciones%202018/06%20Autorizaciones%20de%20solicitudes%20junio/COMPROBACION%2013926.pdf</t>
  </si>
  <si>
    <t>http://ingresosrecibidosa.transparenciaceenl.mx/indice/Compras%20operaciones%202018/06%20Autorizaciones%20de%20solicitudes%20junio/COMPROBACION%2013970.pdf</t>
  </si>
  <si>
    <t>http://ingresosrecibidosa.transparenciaceenl.mx/indice/Compras%20operaciones%202018/06%20Autorizaciones%20de%20solicitudes%20junio/COMPROBACION%2014040.pdf</t>
  </si>
  <si>
    <t>http://ingresosrecibidosa.transparenciaceenl.mx/indice/Compras%20operaciones%202018/06%20Autorizaciones%20de%20solicitudes%20junio/COMPROBACION%2014041.pdf</t>
  </si>
  <si>
    <t>http://ingresosrecibidosa.transparenciaceenl.mx/indice/Compras%20operaciones%202018/06%20Autorizaciones%20de%20solicitudes%20junio/COMPROBACION%2014060.pdf</t>
  </si>
  <si>
    <t>http://ingresosrecibidosa.transparenciaceenl.mx/indice/Compras%20operaciones%202018/06%20Autorizaciones%20de%20solicitudes%20junio/COMPROBACION%2014100.pdf</t>
  </si>
  <si>
    <t>http://ingresosrecibidosa.transparenciaceenl.mx/indice/Compras%20operaciones%202018/06%20Autorizaciones%20de%20solicitudes%20junio/COMPROBACION%2014196.pdf</t>
  </si>
  <si>
    <t>http://ingresosrecibidosa.transparenciaceenl.mx/indice/Compras%20operaciones%202018/06%20Autorizaciones%20de%20solicitudes%20junio/COMPROBACION%2014280.pdf</t>
  </si>
  <si>
    <t>http://ingresosrecibidosa.transparenciaceenl.mx/indice/Compras%20operaciones%202018/06%20Autorizaciones%20de%20solicitudes%20junio/COMPROBACION%2014336.pdf</t>
  </si>
  <si>
    <t>http://ingresosrecibidosa.transparenciaceenl.mx/indice/Compras%20operaciones%202018/06%20Autorizaciones%20de%20solicitudes%20junio/COMPROBACION%2013569.pdf</t>
  </si>
  <si>
    <t>La CEE no realiza Obras Públicas, por tal motivo no genera convenios modificatorios ni lleva a cabo mecanismos de vigilancia y supervisión de contratos de Obras Públicas, el periodo que se informa es junio 2018</t>
  </si>
  <si>
    <t>Ferrero Rafaello, Plavix 75 mg, Powerade Frutas, Powerade moras</t>
  </si>
  <si>
    <t>Farmacias Benavides SAB de CV</t>
  </si>
  <si>
    <t>FEB9110215Z3</t>
  </si>
  <si>
    <t>Consejeros Electorales</t>
  </si>
  <si>
    <t>Recursos Otorgados al consejero presidente durante el mes de mayo 2018</t>
  </si>
  <si>
    <t>Cataflam 50mg, Velian Solucion 25 mg, Electrolit DX coco, Electrolit Te verde, Benzatina 5 ml</t>
  </si>
  <si>
    <t>Comercializadora Farmaceutica de Chiapas SAPI de CV</t>
  </si>
  <si>
    <t>CFC110121742</t>
  </si>
  <si>
    <t>Plavix 75 mg</t>
  </si>
  <si>
    <t>Consumo de Alimentos</t>
  </si>
  <si>
    <t>Administradora de Hoteles GRT SA de CV</t>
  </si>
  <si>
    <t>AHG130507626</t>
  </si>
  <si>
    <t>Mariscos de Monterrey SA de CV</t>
  </si>
  <si>
    <t>MMO0103274I4</t>
  </si>
  <si>
    <t>Junior Foods SA de CV</t>
  </si>
  <si>
    <t>JFO901024SX4</t>
  </si>
  <si>
    <t>El GranInvernadero Lomas Mty SA de CV</t>
  </si>
  <si>
    <t>GIL121120K50</t>
  </si>
  <si>
    <t>Grupo Nikkori SA de CV</t>
  </si>
  <si>
    <t>GNI981202J89</t>
  </si>
  <si>
    <t>Las Moritas de San Pedro SA de CV</t>
  </si>
  <si>
    <t>MSP1401209F3</t>
  </si>
  <si>
    <t>Rodolfo Aldo</t>
  </si>
  <si>
    <t>De la Graza</t>
  </si>
  <si>
    <t>Salazar</t>
  </si>
  <si>
    <t>GASA600425S46</t>
  </si>
  <si>
    <t>Direccion Juridico</t>
  </si>
  <si>
    <t>Sokes Sendero SA de CV</t>
  </si>
  <si>
    <t>SSE140128DE8</t>
  </si>
  <si>
    <t>Operadora los Condados SA de Cv de CV</t>
  </si>
  <si>
    <t>Pollo Expo Guadalupe SA ed CV</t>
  </si>
  <si>
    <t>PEG060711CW1</t>
  </si>
  <si>
    <t>Taqueria y Carniceria la Mexicana del Centro SA de CV</t>
  </si>
  <si>
    <t>TCM000218D73</t>
  </si>
  <si>
    <t>Operadora y Procesadora de Productos de Panificacion SA de CV</t>
  </si>
  <si>
    <t>OPP010927SA5</t>
  </si>
  <si>
    <t>Consumo de 35 Hamburgesas</t>
  </si>
  <si>
    <t>Dora Nely</t>
  </si>
  <si>
    <t>Reyna</t>
  </si>
  <si>
    <t>Castillo</t>
  </si>
  <si>
    <t>Unidad de Participacion Ciudadana</t>
  </si>
  <si>
    <t>35 comidas completas</t>
  </si>
  <si>
    <t>Eugenio Bernardo</t>
  </si>
  <si>
    <t>Garza</t>
  </si>
  <si>
    <t>Marco Antonio</t>
  </si>
  <si>
    <t>Cruz</t>
  </si>
  <si>
    <t>Cordova</t>
  </si>
  <si>
    <t xml:space="preserve">Jose luis </t>
  </si>
  <si>
    <t>Sanchez</t>
  </si>
  <si>
    <t>Casanova</t>
  </si>
  <si>
    <t>Servicio de Alimentos</t>
  </si>
  <si>
    <t>Juan Roel</t>
  </si>
  <si>
    <t xml:space="preserve">Garcia </t>
  </si>
  <si>
    <t>De la Garza</t>
  </si>
  <si>
    <t>Alberto</t>
  </si>
  <si>
    <t>Cuevas</t>
  </si>
  <si>
    <t>Rojas</t>
  </si>
  <si>
    <t>Erika del Carmen</t>
  </si>
  <si>
    <t>Encinas</t>
  </si>
  <si>
    <t>Patiño</t>
  </si>
  <si>
    <t>EIPE861022GE0</t>
  </si>
  <si>
    <t>Restaurante Alfonso Reyes SA de CV</t>
  </si>
  <si>
    <t>RAR070129EFA</t>
  </si>
  <si>
    <t>Direccion de Organización y Estadisticas Electorales</t>
  </si>
  <si>
    <t>Procesos Restauranteros Mexicanos SA de CV</t>
  </si>
  <si>
    <t>PRM0105043C0</t>
  </si>
  <si>
    <t>Laura Cecilia</t>
  </si>
  <si>
    <t>Nava</t>
  </si>
  <si>
    <t>Garcia</t>
  </si>
  <si>
    <t>NAGL9103274J1</t>
  </si>
  <si>
    <t>8 Cocacola Refrescos</t>
  </si>
  <si>
    <t>7 Eleven Mexico SA de CV</t>
  </si>
  <si>
    <t>6 bolsas de hielo 5 kg</t>
  </si>
  <si>
    <t>5 bolsas de hielo 5 kg</t>
  </si>
  <si>
    <t>Unidad de Tecnologia y Sistemas</t>
  </si>
  <si>
    <t>2 bolsas de hielo 5 kg</t>
  </si>
  <si>
    <t>Cadena Comercial Oxxo SA de CV</t>
  </si>
  <si>
    <t>4 bolsas de hielo 5 kg</t>
  </si>
  <si>
    <t>85 Alimentos Preparados</t>
  </si>
  <si>
    <t>Homero Andres</t>
  </si>
  <si>
    <t>Santos</t>
  </si>
  <si>
    <t>Diaz</t>
  </si>
  <si>
    <t>SADH7405228H1</t>
  </si>
  <si>
    <t>3 aguas e pura de 1 lt, 1 Mafre Tosta, 1Mafer Enchilado</t>
  </si>
  <si>
    <t>48 refrescos de lata, 7 piezas de croissant pollo y ensalada cesar, 12 refrescos pepsi, 35 agua manantial 500 ml</t>
  </si>
  <si>
    <t>Costco de Mexico SA de CV</t>
  </si>
  <si>
    <t>2 consumos de alimentos</t>
  </si>
  <si>
    <t>48 refrescos de lata, 35 agua de manantial de 500 ml</t>
  </si>
  <si>
    <t>5 ordenes ed tacos maiz, 138 ordenes de tacos maiz ca, 2 frijoles, 1 papa bomba, 1 tostada sencilla, 1 tacos mixtos, 3 refrrescos</t>
  </si>
  <si>
    <t>Alimentos QB SA de CV</t>
  </si>
  <si>
    <t>AQB070125VB3</t>
  </si>
  <si>
    <t>Refrescos de Lata</t>
  </si>
  <si>
    <t>171 ordenes de tacos M</t>
  </si>
  <si>
    <t>Grupo Ruse Internacional SA de CV</t>
  </si>
  <si>
    <t>GRI040827K62</t>
  </si>
  <si>
    <t>El Kelo Pollo SA de CV</t>
  </si>
  <si>
    <t>KOP160223NI0</t>
  </si>
  <si>
    <t>Grill Plaza SA de CV</t>
  </si>
  <si>
    <t>GLP961203LR4</t>
  </si>
  <si>
    <t>Borders Subs S de RL de CV</t>
  </si>
  <si>
    <t>BSU141020M17</t>
  </si>
  <si>
    <t>Palax Hidalgo SA de CV</t>
  </si>
  <si>
    <t>PHI160226QX7</t>
  </si>
  <si>
    <t>Ignacio Israel</t>
  </si>
  <si>
    <t>Ponce</t>
  </si>
  <si>
    <t>Rangel</t>
  </si>
  <si>
    <t>PORI880718DM6</t>
  </si>
  <si>
    <t>Unidad de Desarrollo Institucional</t>
  </si>
  <si>
    <t>10 paquetes de refescos coca cola, 2 paquetes de refrescos coca cola ligth, 2 paquetes de agua santa maria, 2 piezas de pan dulce, 1 paquete de panera, 1 botes de sal, 4 paquetes de papa adobada, 1 paquete de chicharron bokados</t>
  </si>
  <si>
    <t>Supermercados Internacionales HEB SA de CV</t>
  </si>
  <si>
    <t>1 paquete de agua santa maria</t>
  </si>
  <si>
    <t>Tiendas Soriana SA de CV</t>
  </si>
  <si>
    <t>1 paquete de pan inf surtido</t>
  </si>
  <si>
    <t>Asador las Diligencias SA</t>
  </si>
  <si>
    <t>ADI780127UHA</t>
  </si>
  <si>
    <t>9 consumos de alimentos</t>
  </si>
  <si>
    <t>7 bolsas de hielo 5 kg</t>
  </si>
  <si>
    <t>Nubo Alimentos SA de CV</t>
  </si>
  <si>
    <t>NAL151202BD9</t>
  </si>
  <si>
    <t>280 consumo de alimentos</t>
  </si>
  <si>
    <t>13 consumos de alimentos</t>
  </si>
  <si>
    <t>250 ordenes de tacos</t>
  </si>
  <si>
    <t>Grupo Cyro Alimentos SA de CV</t>
  </si>
  <si>
    <t>GCA090716E34</t>
  </si>
  <si>
    <t>10 bolsas de hielo 5 kg</t>
  </si>
  <si>
    <t>alimentos para el personal de la Dirección Juridica de los días 26,27 y 28 de mayo 2018, con motivo de la elaboración de acuerdos de los procedimientos sancionadores</t>
  </si>
  <si>
    <t>alimentos para los asistentes en los cursos de capacitación que se ofrecerán el próximo 1 y 2 de junio a las y los Supervisores Electorales y Capacitadores Asistentes Electorales locales</t>
  </si>
  <si>
    <t>alimentos para el personal de la Dirección Jurídica de los días 27, 29 y 30 de mayo, con motivo de la elaboración de acuerdos de los procedimientos sancionadores</t>
  </si>
  <si>
    <t>COMPRA DE CENA, AGUAS Y REFRESCO PARA 150 EMPLEADOS DE DOYEE PARA LA DESCARGA DE DOCUMENTACIÓN ELECTORAL E INICIO DE VERIFICACIÓN DE LA MISMA LOS DIAS 09 Y 10 DE JUNIO 2018.</t>
  </si>
  <si>
    <t>compra de comida para empleados de la Unidad de Tecnologia y Sistemas el Sabado 2 de Junio de 2018, que realizaron la configuracion de telefonos celulares para entregar en las CME´s</t>
  </si>
  <si>
    <t>COMPRA DE CENA PARA 170 EMPLEADOS DE DOYEE AREA DEL SOTANO PARA VERIFICACIÓN Y SELLADO DE BOLETAS EL 11 DE JUNIO 2018.</t>
  </si>
  <si>
    <t>COMPRA DE CENA PARA 170 EMPLEADOS DE DOYEE AREA DE DOCUMENTACIÓN Y MATERIAL ELECTORAL PARA VERIFICACIÓN Y SELLADO DE BOLETAS EL 13 DE JUNIO 2018.</t>
  </si>
  <si>
    <t xml:space="preserve">COMPRA DE CENA PARA 170 EMPLEADOS DE DOYEE AREA DE DOCUMENTACIÓN Y MATERIAL ELECTORAL PARA VERIFICACIÓN Y SELLOADO DE BOLETAS EL 14 DE JUNIO 2018. </t>
  </si>
  <si>
    <t>COMPRA DE CENA PARA 170 EMPLEADOS DE DOYEE AREA DE DOCUMENTACIÓN Y MATERIAL ELECTORAL PARA DESCARGA DE TRAILER CON DOCUMENTACIÓN ELECTORAL E INTEGRACIÓN DE DOCUMENTACIÓN ELECTORAL LOS DIAS 16 Y 17 DE JUNIO 2018.</t>
  </si>
  <si>
    <t>COMPRA DE CENA PARA 170 EMPLADOS DE DOYEE AREA DE DOCUMENTACIÓN Y MATERIAL ELECTORAL PARA VRIFICACIÓN, SELLADO DE BOLETAS Y EMBOLSADO DE DOCUMENTACIÓN  EL 18 DE JUNIO 2018.</t>
  </si>
  <si>
    <t>COMPRA DE CENA PARA 170 EMPLEADOS DE DOYEE AREA DE DOCUMENTACIÓN Y MATERIAL ELECTORAL PARA VERIFICACIÓN Y SELLADO DE BOLETAS EL 12 DE JUNIO 2018.</t>
  </si>
  <si>
    <t>Recursos Otorgados al consejero presidente durante el mes de junio 2018</t>
  </si>
  <si>
    <t>CONSUMO PARA EL PERSONAL DE LA UDI POR ACTIVIDADES DE CAPTURA Y PARA REALIZAR LA RECAUDACIÓN DE DOCUMENTOS DE ASPIRANTES QUE INTEGRARAN LOS PUESTOS DE SUPERVISORES Y CAPACITADOR ASISTENTE ELECTORAL EL DÍA 26 DE MAYO</t>
  </si>
  <si>
    <t>COMPRA DE REFRIGERIO PARA  110 PERSONAS PARA LA TERCERA CAPACITACION DE LAS Y LOS CONSEJEROS MUNICIPALES ELECTORALES Y JEFAS Y JEFES DE OFICINA , EL 16 DE JUNIO 2018</t>
  </si>
  <si>
    <t>compra de coffe break y comida para personal de la UTYS e integrantes del Comite Tecnico Asesor "COTASIPRE" que estaran presentes en la operacion del 2o. Simulacro Oficial del SIPRE a efectuarse el Domingo 17 de Junio de 2018</t>
  </si>
  <si>
    <t>COMPRA DE CENA PARA 170 EMPLEADOS DE DOYEE AREA DE SOTANO Y BODEGA PARA DESCARGA DE TRAILER CON DOCUMENTACIÓN ELECTORAL E INTEGRACIÓN DE DOCUMENTACIÓN ELECTORAL EL 19 DE JUNIO 2018.</t>
  </si>
  <si>
    <t>COMPRA DE CENA PARA 170 EMPLEADOS DE DOYEE AREA DE SOTANO Y BODEGA PARA DESCARGA DE TRAILER CON DOCUMENTACIÓN ELECTORAL E INTEGRACIÓN DE DOCUMENTACIÓN ELECTORAL EL 20 DE JUNIO 2019.</t>
  </si>
  <si>
    <t>COMPRA DE CENA PARA 170 EMPLEADOS DE AREA DE SOTANO Y BODEGA PARA VERIFICACIÓN E INTEGRACIÓN DE DOCUMENTACIÓN ELECTORAL EL 21 DE JUNIO 2018</t>
  </si>
  <si>
    <t>COMPRA DE COMIDA Y CENA  PARA 170 EMPLEADOS DE AREA DE SOTANO Y BODEGA PARA VERIFICACIÓN E INTEGRACIÓN DE DOCUMENTACIÓN ELECTORAL EL 22, 23 Y 24 DE JUNIO 2018.</t>
  </si>
  <si>
    <t>http://ingresosrecibidosa.transparenciaceenl.mx/indice/Compras%20operaciones%202018/06%20Autorizaciones%20de%20solicitudes%20junio/13589.pdf</t>
  </si>
  <si>
    <t>http://ingresosrecibidosa.transparenciaceenl.mx/indice/Compras%20operaciones%202018/06%20Autorizaciones%20de%20solicitudes%20junio/13729.pdf</t>
  </si>
  <si>
    <t>http://ingresosrecibidosa.transparenciaceenl.mx/indice/Compras%20operaciones%202018/06%20Autorizaciones%20de%20solicitudes%20junio/13896.pdf</t>
  </si>
  <si>
    <t>http://ingresosrecibidosa.transparenciaceenl.mx/indice/Compras%20operaciones%202018/06%20Autorizaciones%20de%20solicitudes%20junio/13927.pdf</t>
  </si>
  <si>
    <t>http://ingresosrecibidosa.transparenciaceenl.mx/indice/Compras%20operaciones%202018/06%20Autorizaciones%20de%20solicitudes%20junio/13824.pdf</t>
  </si>
  <si>
    <t>http://ingresosrecibidosa.transparenciaceenl.mx/indice/Compras%20operaciones%202018/06%20Autorizaciones%20de%20solicitudes%20junio/13918.pdf</t>
  </si>
  <si>
    <t>http://ingresosrecibidosa.transparenciaceenl.mx/indice/Compras%20operaciones%202018/06%20Autorizaciones%20de%20solicitudes%20junio/14027.pdf</t>
  </si>
  <si>
    <t>http://ingresosrecibidosa.transparenciaceenl.mx/indice/Compras%20operaciones%202018/06%20Autorizaciones%20de%20solicitudes%20junio/14049.pdf</t>
  </si>
  <si>
    <t>http://ingresosrecibidosa.transparenciaceenl.mx/indice/Compras%20operaciones%202018/06%20Autorizaciones%20de%20solicitudes%20junio/14105.pdf</t>
  </si>
  <si>
    <t>http://ingresosrecibidosa.transparenciaceenl.mx/indice/Compras%20operaciones%202018/06%20Autorizaciones%20de%20solicitudes%20junio/14153.pdf</t>
  </si>
  <si>
    <t>http://ingresosrecibidosa.transparenciaceenl.mx/indice/Compras%20operaciones%202018/06%20Autorizaciones%20de%20solicitudes%20junio/13955.pdf</t>
  </si>
  <si>
    <t>http://ingresosrecibidosa.transparenciaceenl.mx/indice/Compras%20operaciones%202018/06%20Autorizaciones%20de%20solicitudes%20junio/13663.pdf</t>
  </si>
  <si>
    <t>http://ingresosrecibidosa.transparenciaceenl.mx/indice/Compras%20operaciones%202018/06%20Autorizaciones%20de%20solicitudes%20junio/13823.pdf</t>
  </si>
  <si>
    <t>http://ingresosrecibidosa.transparenciaceenl.mx/indice/Compras%20operaciones%202018/06%20Autorizaciones%20de%20solicitudes%20junio/14079.pdf</t>
  </si>
  <si>
    <t>http://ingresosrecibidosa.transparenciaceenl.mx/indice/Compras%20operaciones%202018/06%20Autorizaciones%20de%20solicitudes%20junio/14205.pdf</t>
  </si>
  <si>
    <t>http://ingresosrecibidosa.transparenciaceenl.mx/indice/Compras%20operaciones%202018/06%20Autorizaciones%20de%20solicitudes%20junio/14103.pdf</t>
  </si>
  <si>
    <t>http://ingresosrecibidosa.transparenciaceenl.mx/indice/Compras%20operaciones%202018/06%20Autorizaciones%20de%20solicitudes%20junio/14241.pdf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</si>
</sst>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1" applyAlignment="1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gresosrecibidosa.transparenciaceenl.mx/indice/Compras%20operaciones%202018/06%20Autorizaciones%20de%20solicitudes%20junio/COMPROBACION%2013736.pdf" TargetMode="External"/><Relationship Id="rId21" Type="http://schemas.openxmlformats.org/officeDocument/2006/relationships/hyperlink" Target="http://ingresosrecibidosa.transparenciaceenl.mx/indice/Compras%20operaciones%202018/06%20Autorizaciones%20de%20solicitudes%20junio/COMPROBACION%2013735.pdf" TargetMode="External"/><Relationship Id="rId34" Type="http://schemas.openxmlformats.org/officeDocument/2006/relationships/hyperlink" Target="http://ingresosrecibidosa.transparenciaceenl.mx/indice/Compras%20operaciones%202018/06%20Autorizaciones%20de%20solicitudes%20junio/COMPROBACION%2013681.pdf" TargetMode="External"/><Relationship Id="rId42" Type="http://schemas.openxmlformats.org/officeDocument/2006/relationships/hyperlink" Target="http://ingresosrecibidosa.transparenciaceenl.mx/indice/Compras%20operaciones%202018/06%20Autorizaciones%20de%20solicitudes%20junio/COMPROBACION%2013839.pdf" TargetMode="External"/><Relationship Id="rId47" Type="http://schemas.openxmlformats.org/officeDocument/2006/relationships/hyperlink" Target="http://ingresosrecibidosa.transparenciaceenl.mx/indice/Compras%20operaciones%202018/06%20Autorizaciones%20de%20solicitudes%20junio/COMPROBACION%2013925.pdf" TargetMode="External"/><Relationship Id="rId50" Type="http://schemas.openxmlformats.org/officeDocument/2006/relationships/hyperlink" Target="http://ingresosrecibidosa.transparenciaceenl.mx/indice/Compras%20operaciones%202018/06%20Autorizaciones%20de%20solicitudes%20junio/COMPROBACION%2013926.pdf" TargetMode="External"/><Relationship Id="rId55" Type="http://schemas.openxmlformats.org/officeDocument/2006/relationships/hyperlink" Target="http://ingresosrecibidosa.transparenciaceenl.mx/indice/Compras%20operaciones%202018/06%20Autorizaciones%20de%20solicitudes%20junio/COMPROBACION%2014060.pdf" TargetMode="External"/><Relationship Id="rId63" Type="http://schemas.openxmlformats.org/officeDocument/2006/relationships/hyperlink" Target="http://ingresosrecibidosa.transparenciaceenl.mx/indice/Compras%20operaciones%202018/06%20Autorizaciones%20de%20solicitudes%20junio/COMPROBACION%2014336.pdf" TargetMode="External"/><Relationship Id="rId68" Type="http://schemas.openxmlformats.org/officeDocument/2006/relationships/hyperlink" Target="http://ingresosrecibidosa.transparenciaceenl.mx/indice/Compras%20operaciones%202018/06%20Autorizaciones%20de%20solicitudes%20junio/13589.pdf" TargetMode="External"/><Relationship Id="rId76" Type="http://schemas.openxmlformats.org/officeDocument/2006/relationships/hyperlink" Target="http://ingresosrecibidosa.transparenciaceenl.mx/indice/Compras%20operaciones%202018/06%20Autorizaciones%20de%20solicitudes%20junio/14027.pdf" TargetMode="External"/><Relationship Id="rId84" Type="http://schemas.openxmlformats.org/officeDocument/2006/relationships/hyperlink" Target="http://ingresosrecibidosa.transparenciaceenl.mx/indice/Compras%20operaciones%202018/06%20Autorizaciones%20de%20solicitudes%20junio/14153.pdf" TargetMode="External"/><Relationship Id="rId89" Type="http://schemas.openxmlformats.org/officeDocument/2006/relationships/hyperlink" Target="http://ingresosrecibidosa.transparenciaceenl.mx/indice/Compras%20operaciones%202018/06%20Autorizaciones%20de%20solicitudes%20junio/13823.pdf" TargetMode="External"/><Relationship Id="rId97" Type="http://schemas.openxmlformats.org/officeDocument/2006/relationships/hyperlink" Target="http://ingresosrecibidosa.transparenciaceenl.mx/indice/Compras%20operaciones%202018/06%20Autorizaciones%20de%20solicitudes%20junio/14241.pdf" TargetMode="External"/><Relationship Id="rId7" Type="http://schemas.openxmlformats.org/officeDocument/2006/relationships/hyperlink" Target="http://ingresosrecibidosa.transparenciaceenl.mx/indice/Compras%20operaciones%202018/06%20Autorizaciones%20de%20solicitudes%20junio/COMPROBACION%2013518.pdf" TargetMode="External"/><Relationship Id="rId71" Type="http://schemas.openxmlformats.org/officeDocument/2006/relationships/hyperlink" Target="http://ingresosrecibidosa.transparenciaceenl.mx/indice/Compras%20operaciones%202018/06%20Autorizaciones%20de%20solicitudes%20junio/13896.pdf" TargetMode="External"/><Relationship Id="rId92" Type="http://schemas.openxmlformats.org/officeDocument/2006/relationships/hyperlink" Target="http://ingresosrecibidosa.transparenciaceenl.mx/indice/Compras%20operaciones%202018/06%20Autorizaciones%20de%20solicitudes%20junio/14079.pdf" TargetMode="External"/><Relationship Id="rId2" Type="http://schemas.openxmlformats.org/officeDocument/2006/relationships/hyperlink" Target="http://ingresosrecibidosa.transparenciaceenl.mx/indice/Compras%20operaciones%202018/06%20Autorizaciones%20de%20solicitudes%20junio/COMPROBACION%2013111.pdf" TargetMode="External"/><Relationship Id="rId16" Type="http://schemas.openxmlformats.org/officeDocument/2006/relationships/hyperlink" Target="http://ingresosrecibidosa.transparenciaceenl.mx/indice/Compras%20operaciones%202018/06%20Autorizaciones%20de%20solicitudes%20junio/COMPROBACION%2013734.pdf" TargetMode="External"/><Relationship Id="rId29" Type="http://schemas.openxmlformats.org/officeDocument/2006/relationships/hyperlink" Target="http://ingresosrecibidosa.transparenciaceenl.mx/indice/Compras%20operaciones%202018/06%20Autorizaciones%20de%20solicitudes%20junio/COMPROBACION%2013738.pdf" TargetMode="External"/><Relationship Id="rId11" Type="http://schemas.openxmlformats.org/officeDocument/2006/relationships/hyperlink" Target="http://ingresosrecibidosa.transparenciaceenl.mx/indice/Compras%20operaciones%202018/06%20Autorizaciones%20de%20solicitudes%20junio/COMPROBACION%2013733.pdf" TargetMode="External"/><Relationship Id="rId24" Type="http://schemas.openxmlformats.org/officeDocument/2006/relationships/hyperlink" Target="http://ingresosrecibidosa.transparenciaceenl.mx/indice/Compras%20operaciones%202018/06%20Autorizaciones%20de%20solicitudes%20junio/COMPROBACION%2013735.pdf" TargetMode="External"/><Relationship Id="rId32" Type="http://schemas.openxmlformats.org/officeDocument/2006/relationships/hyperlink" Target="http://ingresosrecibidosa.transparenciaceenl.mx/indice/Compras%20operaciones%202018/06%20Autorizaciones%20de%20solicitudes%20junio/COMPROBACION%2013557.pdf" TargetMode="External"/><Relationship Id="rId37" Type="http://schemas.openxmlformats.org/officeDocument/2006/relationships/hyperlink" Target="http://ingresosrecibidosa.transparenciaceenl.mx/indice/Compras%20operaciones%202018/06%20Autorizaciones%20de%20solicitudes%20junio/COMPROBACION%2013766.pdf" TargetMode="External"/><Relationship Id="rId40" Type="http://schemas.openxmlformats.org/officeDocument/2006/relationships/hyperlink" Target="http://ingresosrecibidosa.transparenciaceenl.mx/indice/Compras%20operaciones%202018/06%20Autorizaciones%20de%20solicitudes%20junio/COMPROBACION%2013741.pdf" TargetMode="External"/><Relationship Id="rId45" Type="http://schemas.openxmlformats.org/officeDocument/2006/relationships/hyperlink" Target="http://ingresosrecibidosa.transparenciaceenl.mx/indice/Compras%20operaciones%202018/06%20Autorizaciones%20de%20solicitudes%20junio/COMPROBACION%2013924.pdf" TargetMode="External"/><Relationship Id="rId53" Type="http://schemas.openxmlformats.org/officeDocument/2006/relationships/hyperlink" Target="http://ingresosrecibidosa.transparenciaceenl.mx/indice/Compras%20operaciones%202018/06%20Autorizaciones%20de%20solicitudes%20junio/COMPROBACION%2014040.pdf" TargetMode="External"/><Relationship Id="rId58" Type="http://schemas.openxmlformats.org/officeDocument/2006/relationships/hyperlink" Target="http://ingresosrecibidosa.transparenciaceenl.mx/indice/Compras%20operaciones%202018/06%20Autorizaciones%20de%20solicitudes%20junio/COMPROBACION%2014196.pdf" TargetMode="External"/><Relationship Id="rId66" Type="http://schemas.openxmlformats.org/officeDocument/2006/relationships/hyperlink" Target="http://ingresosrecibidosa.transparenciaceenl.mx/indice/Compras%20operaciones%202018/06%20Autorizaciones%20de%20solicitudes%20junio/COMPROBACION%2013569.pdf" TargetMode="External"/><Relationship Id="rId74" Type="http://schemas.openxmlformats.org/officeDocument/2006/relationships/hyperlink" Target="http://ingresosrecibidosa.transparenciaceenl.mx/indice/Compras%20operaciones%202018/06%20Autorizaciones%20de%20solicitudes%20junio/13918.pdf" TargetMode="External"/><Relationship Id="rId79" Type="http://schemas.openxmlformats.org/officeDocument/2006/relationships/hyperlink" Target="http://ingresosrecibidosa.transparenciaceenl.mx/indice/Compras%20operaciones%202018/06%20Autorizaciones%20de%20solicitudes%20junio/14049.pdf" TargetMode="External"/><Relationship Id="rId87" Type="http://schemas.openxmlformats.org/officeDocument/2006/relationships/hyperlink" Target="http://ingresosrecibidosa.transparenciaceenl.mx/indice/Compras%20operaciones%202018/06%20Autorizaciones%20de%20solicitudes%20junio/13663.pdf" TargetMode="External"/><Relationship Id="rId5" Type="http://schemas.openxmlformats.org/officeDocument/2006/relationships/hyperlink" Target="http://ingresosrecibidosa.transparenciaceenl.mx/indice/Compras%20operaciones%202018/06%20Autorizaciones%20de%20solicitudes%20junio/COMPROBACION%2013405.pdf" TargetMode="External"/><Relationship Id="rId61" Type="http://schemas.openxmlformats.org/officeDocument/2006/relationships/hyperlink" Target="http://ingresosrecibidosa.transparenciaceenl.mx/indice/Compras%20operaciones%202018/06%20Autorizaciones%20de%20solicitudes%20junio/COMPROBACION%2014336.pdf" TargetMode="External"/><Relationship Id="rId82" Type="http://schemas.openxmlformats.org/officeDocument/2006/relationships/hyperlink" Target="http://ingresosrecibidosa.transparenciaceenl.mx/indice/Compras%20operaciones%202018/06%20Autorizaciones%20de%20solicitudes%20junio/13927.pdf" TargetMode="External"/><Relationship Id="rId90" Type="http://schemas.openxmlformats.org/officeDocument/2006/relationships/hyperlink" Target="http://ingresosrecibidosa.transparenciaceenl.mx/indice/Compras%20operaciones%202018/06%20Autorizaciones%20de%20solicitudes%20junio/13823.pdf" TargetMode="External"/><Relationship Id="rId95" Type="http://schemas.openxmlformats.org/officeDocument/2006/relationships/hyperlink" Target="http://ingresosrecibidosa.transparenciaceenl.mx/indice/Compras%20operaciones%202018/06%20Autorizaciones%20de%20solicitudes%20junio/14103.pdf" TargetMode="External"/><Relationship Id="rId19" Type="http://schemas.openxmlformats.org/officeDocument/2006/relationships/hyperlink" Target="http://ingresosrecibidosa.transparenciaceenl.mx/indice/Compras%20operaciones%202018/06%20Autorizaciones%20de%20solicitudes%20junio/COMPROBACION%2013394.pdf" TargetMode="External"/><Relationship Id="rId14" Type="http://schemas.openxmlformats.org/officeDocument/2006/relationships/hyperlink" Target="http://ingresosrecibidosa.transparenciaceenl.mx/indice/Compras%20operaciones%202018/06%20Autorizaciones%20de%20solicitudes%20junio/COMPROBACION%2013734.pdf" TargetMode="External"/><Relationship Id="rId22" Type="http://schemas.openxmlformats.org/officeDocument/2006/relationships/hyperlink" Target="http://ingresosrecibidosa.transparenciaceenl.mx/indice/Compras%20operaciones%202018/06%20Autorizaciones%20de%20solicitudes%20junio/COMPROBACION%2013735.pdf" TargetMode="External"/><Relationship Id="rId27" Type="http://schemas.openxmlformats.org/officeDocument/2006/relationships/hyperlink" Target="http://ingresosrecibidosa.transparenciaceenl.mx/indice/Compras%20operaciones%202018/06%20Autorizaciones%20de%20solicitudes%20junio/COMPROBACION%2013762.pdf" TargetMode="External"/><Relationship Id="rId30" Type="http://schemas.openxmlformats.org/officeDocument/2006/relationships/hyperlink" Target="http://ingresosrecibidosa.transparenciaceenl.mx/indice/Compras%20operaciones%202018/06%20Autorizaciones%20de%20solicitudes%20junio/COMPROBACION%2013738.pdf" TargetMode="External"/><Relationship Id="rId35" Type="http://schemas.openxmlformats.org/officeDocument/2006/relationships/hyperlink" Target="http://ingresosrecibidosa.transparenciaceenl.mx/indice/Compras%20operaciones%202018/06%20Autorizaciones%20de%20solicitudes%20junio/COMPROBACION%2013845.pdf" TargetMode="External"/><Relationship Id="rId43" Type="http://schemas.openxmlformats.org/officeDocument/2006/relationships/hyperlink" Target="http://ingresosrecibidosa.transparenciaceenl.mx/indice/Compras%20operaciones%202018/06%20Autorizaciones%20de%20solicitudes%20junio/COMPROBACION%2013839.pdf" TargetMode="External"/><Relationship Id="rId48" Type="http://schemas.openxmlformats.org/officeDocument/2006/relationships/hyperlink" Target="http://ingresosrecibidosa.transparenciaceenl.mx/indice/Compras%20operaciones%202018/06%20Autorizaciones%20de%20solicitudes%20junio/COMPROBACION%2013925.pdf" TargetMode="External"/><Relationship Id="rId56" Type="http://schemas.openxmlformats.org/officeDocument/2006/relationships/hyperlink" Target="http://ingresosrecibidosa.transparenciaceenl.mx/indice/Compras%20operaciones%202018/06%20Autorizaciones%20de%20solicitudes%20junio/COMPROBACION%2014100.pdf" TargetMode="External"/><Relationship Id="rId64" Type="http://schemas.openxmlformats.org/officeDocument/2006/relationships/hyperlink" Target="http://ingresosrecibidosa.transparenciaceenl.mx/indice/Compras%20operaciones%202018/06%20Autorizaciones%20de%20solicitudes%20junio/COMPROBACION%2014336.pdf" TargetMode="External"/><Relationship Id="rId69" Type="http://schemas.openxmlformats.org/officeDocument/2006/relationships/hyperlink" Target="http://ingresosrecibidosa.transparenciaceenl.mx/indice/Compras%20operaciones%202018/06%20Autorizaciones%20de%20solicitudes%20junio/13729.pdf" TargetMode="External"/><Relationship Id="rId77" Type="http://schemas.openxmlformats.org/officeDocument/2006/relationships/hyperlink" Target="http://ingresosrecibidosa.transparenciaceenl.mx/indice/Compras%20operaciones%202018/06%20Autorizaciones%20de%20solicitudes%20junio/14027.pdf" TargetMode="External"/><Relationship Id="rId100" Type="http://schemas.openxmlformats.org/officeDocument/2006/relationships/hyperlink" Target="http://ingresosrecibidosa.transparenciaceenl.mx/indice/Compras%20operaciones%202018/06%20Autorizaciones%20de%20solicitudes%20junio/COMPROBACION%2014336.pdf" TargetMode="External"/><Relationship Id="rId8" Type="http://schemas.openxmlformats.org/officeDocument/2006/relationships/hyperlink" Target="http://ingresosrecibidosa.transparenciaceenl.mx/indice/Compras%20operaciones%202018/06%20Autorizaciones%20de%20solicitudes%20junio/COMPROBACION%2013518.pdf" TargetMode="External"/><Relationship Id="rId51" Type="http://schemas.openxmlformats.org/officeDocument/2006/relationships/hyperlink" Target="http://ingresosrecibidosa.transparenciaceenl.mx/indice/Compras%20operaciones%202018/06%20Autorizaciones%20de%20solicitudes%20junio/COMPROBACION%2013926.pdf" TargetMode="External"/><Relationship Id="rId72" Type="http://schemas.openxmlformats.org/officeDocument/2006/relationships/hyperlink" Target="http://ingresosrecibidosa.transparenciaceenl.mx/indice/Compras%20operaciones%202018/06%20Autorizaciones%20de%20solicitudes%20junio/13896.pdf" TargetMode="External"/><Relationship Id="rId80" Type="http://schemas.openxmlformats.org/officeDocument/2006/relationships/hyperlink" Target="http://ingresosrecibidosa.transparenciaceenl.mx/indice/Compras%20operaciones%202018/06%20Autorizaciones%20de%20solicitudes%20junio/14105.pdf" TargetMode="External"/><Relationship Id="rId85" Type="http://schemas.openxmlformats.org/officeDocument/2006/relationships/hyperlink" Target="http://ingresosrecibidosa.transparenciaceenl.mx/indice/Compras%20operaciones%202018/06%20Autorizaciones%20de%20solicitudes%20junio/13955.pdf" TargetMode="External"/><Relationship Id="rId93" Type="http://schemas.openxmlformats.org/officeDocument/2006/relationships/hyperlink" Target="http://ingresosrecibidosa.transparenciaceenl.mx/indice/Compras%20operaciones%202018/06%20Autorizaciones%20de%20solicitudes%20junio/14205.pdf" TargetMode="External"/><Relationship Id="rId98" Type="http://schemas.openxmlformats.org/officeDocument/2006/relationships/hyperlink" Target="http://ingresosrecibidosa.transparenciaceenl.mx/indice/Compras%20operaciones%202018/06%20Autorizaciones%20de%20solicitudes%20junio/13896.pdf" TargetMode="External"/><Relationship Id="rId3" Type="http://schemas.openxmlformats.org/officeDocument/2006/relationships/hyperlink" Target="http://ingresosrecibidosa.transparenciaceenl.mx/indice/Compras%20operaciones%202018/06%20Autorizaciones%20de%20solicitudes%20junio/COMPROBACION%2013280.pdf" TargetMode="External"/><Relationship Id="rId12" Type="http://schemas.openxmlformats.org/officeDocument/2006/relationships/hyperlink" Target="http://ingresosrecibidosa.transparenciaceenl.mx/indice/Compras%20operaciones%202018/06%20Autorizaciones%20de%20solicitudes%20junio/COMPROBACION%2013733.pdf" TargetMode="External"/><Relationship Id="rId17" Type="http://schemas.openxmlformats.org/officeDocument/2006/relationships/hyperlink" Target="http://ingresosrecibidosa.transparenciaceenl.mx/indice/Compras%20operaciones%202018/06%20Autorizaciones%20de%20solicitudes%20junio/COMPROBACION%2013768.pdf" TargetMode="External"/><Relationship Id="rId25" Type="http://schemas.openxmlformats.org/officeDocument/2006/relationships/hyperlink" Target="http://ingresosrecibidosa.transparenciaceenl.mx/indice/Compras%20operaciones%202018/06%20Autorizaciones%20de%20solicitudes%20junio/COMPROBACION%2013736.pdf" TargetMode="External"/><Relationship Id="rId33" Type="http://schemas.openxmlformats.org/officeDocument/2006/relationships/hyperlink" Target="http://ingresosrecibidosa.transparenciaceenl.mx/indice/Compras%20operaciones%202018/06%20Autorizaciones%20de%20solicitudes%20junio/COMPROBACION%2013681.pdf" TargetMode="External"/><Relationship Id="rId38" Type="http://schemas.openxmlformats.org/officeDocument/2006/relationships/hyperlink" Target="http://ingresosrecibidosa.transparenciaceenl.mx/indice/Compras%20operaciones%202018/06%20Autorizaciones%20de%20solicitudes%20junio/COMPROBACION%2013595.pdf" TargetMode="External"/><Relationship Id="rId46" Type="http://schemas.openxmlformats.org/officeDocument/2006/relationships/hyperlink" Target="http://ingresosrecibidosa.transparenciaceenl.mx/indice/Compras%20operaciones%202018/06%20Autorizaciones%20de%20solicitudes%20junio/COMPROBACION%2013924.pdf" TargetMode="External"/><Relationship Id="rId59" Type="http://schemas.openxmlformats.org/officeDocument/2006/relationships/hyperlink" Target="http://ingresosrecibidosa.transparenciaceenl.mx/indice/Compras%20operaciones%202018/06%20Autorizaciones%20de%20solicitudes%20junio/COMPROBACION%2014196.pdf" TargetMode="External"/><Relationship Id="rId67" Type="http://schemas.openxmlformats.org/officeDocument/2006/relationships/hyperlink" Target="http://ingresosrecibidosa.transparenciaceenl.mx/indice/Compras%20operaciones%202018/06%20Autorizaciones%20de%20solicitudes%20junio/13589.pdf" TargetMode="External"/><Relationship Id="rId20" Type="http://schemas.openxmlformats.org/officeDocument/2006/relationships/hyperlink" Target="http://ingresosrecibidosa.transparenciaceenl.mx/indice/Compras%20operaciones%202018/06%20Autorizaciones%20de%20solicitudes%20junio/COMPROBACION%2013394.pdf" TargetMode="External"/><Relationship Id="rId41" Type="http://schemas.openxmlformats.org/officeDocument/2006/relationships/hyperlink" Target="http://ingresosrecibidosa.transparenciaceenl.mx/indice/Compras%20operaciones%202018/06%20Autorizaciones%20de%20solicitudes%20junio/COMPROBACION%2013826.pdf" TargetMode="External"/><Relationship Id="rId54" Type="http://schemas.openxmlformats.org/officeDocument/2006/relationships/hyperlink" Target="http://ingresosrecibidosa.transparenciaceenl.mx/indice/Compras%20operaciones%202018/06%20Autorizaciones%20de%20solicitudes%20junio/COMPROBACION%2014041.pdf" TargetMode="External"/><Relationship Id="rId62" Type="http://schemas.openxmlformats.org/officeDocument/2006/relationships/hyperlink" Target="http://ingresosrecibidosa.transparenciaceenl.mx/indice/Compras%20operaciones%202018/06%20Autorizaciones%20de%20solicitudes%20junio/COMPROBACION%2014336.pdf" TargetMode="External"/><Relationship Id="rId70" Type="http://schemas.openxmlformats.org/officeDocument/2006/relationships/hyperlink" Target="http://ingresosrecibidosa.transparenciaceenl.mx/indice/Compras%20operaciones%202018/06%20Autorizaciones%20de%20solicitudes%20junio/13729.pdf" TargetMode="External"/><Relationship Id="rId75" Type="http://schemas.openxmlformats.org/officeDocument/2006/relationships/hyperlink" Target="http://ingresosrecibidosa.transparenciaceenl.mx/indice/Compras%20operaciones%202018/06%20Autorizaciones%20de%20solicitudes%20junio/13918.pdf" TargetMode="External"/><Relationship Id="rId83" Type="http://schemas.openxmlformats.org/officeDocument/2006/relationships/hyperlink" Target="http://ingresosrecibidosa.transparenciaceenl.mx/indice/Compras%20operaciones%202018/06%20Autorizaciones%20de%20solicitudes%20junio/14153.pdf" TargetMode="External"/><Relationship Id="rId88" Type="http://schemas.openxmlformats.org/officeDocument/2006/relationships/hyperlink" Target="http://ingresosrecibidosa.transparenciaceenl.mx/indice/Compras%20operaciones%202018/06%20Autorizaciones%20de%20solicitudes%20junio/13663.pdf" TargetMode="External"/><Relationship Id="rId91" Type="http://schemas.openxmlformats.org/officeDocument/2006/relationships/hyperlink" Target="http://ingresosrecibidosa.transparenciaceenl.mx/indice/Compras%20operaciones%202018/06%20Autorizaciones%20de%20solicitudes%20junio/14079.pdf" TargetMode="External"/><Relationship Id="rId96" Type="http://schemas.openxmlformats.org/officeDocument/2006/relationships/hyperlink" Target="http://ingresosrecibidosa.transparenciaceenl.mx/indice/Compras%20operaciones%202018/06%20Autorizaciones%20de%20solicitudes%20junio/14241.pdf" TargetMode="External"/><Relationship Id="rId1" Type="http://schemas.openxmlformats.org/officeDocument/2006/relationships/hyperlink" Target="http://ingresosrecibidosa.transparenciaceenl.mx/indice/Compras%20operaciones%202018/06%20Autorizaciones%20de%20solicitudes%20junio/COMPROBACION%2012919.pdf" TargetMode="External"/><Relationship Id="rId6" Type="http://schemas.openxmlformats.org/officeDocument/2006/relationships/hyperlink" Target="http://ingresosrecibidosa.transparenciaceenl.mx/indice/Compras%20operaciones%202018/06%20Autorizaciones%20de%20solicitudes%20junio/COMPROBACION%2013518.pdf" TargetMode="External"/><Relationship Id="rId15" Type="http://schemas.openxmlformats.org/officeDocument/2006/relationships/hyperlink" Target="http://ingresosrecibidosa.transparenciaceenl.mx/indice/Compras%20operaciones%202018/06%20Autorizaciones%20de%20solicitudes%20junio/COMPROBACION%2013734.pdf" TargetMode="External"/><Relationship Id="rId23" Type="http://schemas.openxmlformats.org/officeDocument/2006/relationships/hyperlink" Target="http://ingresosrecibidosa.transparenciaceenl.mx/indice/Compras%20operaciones%202018/06%20Autorizaciones%20de%20solicitudes%20junio/COMPROBACION%2013735.pdf" TargetMode="External"/><Relationship Id="rId28" Type="http://schemas.openxmlformats.org/officeDocument/2006/relationships/hyperlink" Target="http://ingresosrecibidosa.transparenciaceenl.mx/indice/Compras%20operaciones%202018/06%20Autorizaciones%20de%20solicitudes%20junio/COMPROBACION%2013737.pdf" TargetMode="External"/><Relationship Id="rId36" Type="http://schemas.openxmlformats.org/officeDocument/2006/relationships/hyperlink" Target="http://ingresosrecibidosa.transparenciaceenl.mx/indice/Compras%20operaciones%202018/06%20Autorizaciones%20de%20solicitudes%20junio/COMPROBACION%2013962.pdf" TargetMode="External"/><Relationship Id="rId49" Type="http://schemas.openxmlformats.org/officeDocument/2006/relationships/hyperlink" Target="http://ingresosrecibidosa.transparenciaceenl.mx/indice/Compras%20operaciones%202018/06%20Autorizaciones%20de%20solicitudes%20junio/COMPROBACION%2013925.pdf" TargetMode="External"/><Relationship Id="rId57" Type="http://schemas.openxmlformats.org/officeDocument/2006/relationships/hyperlink" Target="http://ingresosrecibidosa.transparenciaceenl.mx/indice/Compras%20operaciones%202018/06%20Autorizaciones%20de%20solicitudes%20junio/COMPROBACION%2014100.pdf" TargetMode="External"/><Relationship Id="rId10" Type="http://schemas.openxmlformats.org/officeDocument/2006/relationships/hyperlink" Target="http://ingresosrecibidosa.transparenciaceenl.mx/indice/Compras%20operaciones%202018/06%20Autorizaciones%20de%20solicitudes%20junio/COMPROBACION%2013520.pdf" TargetMode="External"/><Relationship Id="rId31" Type="http://schemas.openxmlformats.org/officeDocument/2006/relationships/hyperlink" Target="http://ingresosrecibidosa.transparenciaceenl.mx/indice/Compras%20operaciones%202018/06%20Autorizaciones%20de%20solicitudes%20junio/COMPROBACION%2013557.pdf" TargetMode="External"/><Relationship Id="rId44" Type="http://schemas.openxmlformats.org/officeDocument/2006/relationships/hyperlink" Target="http://ingresosrecibidosa.transparenciaceenl.mx/indice/Compras%20operaciones%202018/06%20Autorizaciones%20de%20solicitudes%20junio/COMPROBACION%2013923.pdf" TargetMode="External"/><Relationship Id="rId52" Type="http://schemas.openxmlformats.org/officeDocument/2006/relationships/hyperlink" Target="http://ingresosrecibidosa.transparenciaceenl.mx/indice/Compras%20operaciones%202018/06%20Autorizaciones%20de%20solicitudes%20junio/COMPROBACION%2013970.pdf" TargetMode="External"/><Relationship Id="rId60" Type="http://schemas.openxmlformats.org/officeDocument/2006/relationships/hyperlink" Target="http://ingresosrecibidosa.transparenciaceenl.mx/indice/Compras%20operaciones%202018/06%20Autorizaciones%20de%20solicitudes%20junio/COMPROBACION%2014280.pdf" TargetMode="External"/><Relationship Id="rId65" Type="http://schemas.openxmlformats.org/officeDocument/2006/relationships/hyperlink" Target="http://ingresosrecibidosa.transparenciaceenl.mx/indice/Compras%20operaciones%202018/06%20Autorizaciones%20de%20solicitudes%20junio/COMPROBACION%2013569.pdf" TargetMode="External"/><Relationship Id="rId73" Type="http://schemas.openxmlformats.org/officeDocument/2006/relationships/hyperlink" Target="http://ingresosrecibidosa.transparenciaceenl.mx/indice/Compras%20operaciones%202018/06%20Autorizaciones%20de%20solicitudes%20junio/13824.pdf" TargetMode="External"/><Relationship Id="rId78" Type="http://schemas.openxmlformats.org/officeDocument/2006/relationships/hyperlink" Target="http://ingresosrecibidosa.transparenciaceenl.mx/indice/Compras%20operaciones%202018/06%20Autorizaciones%20de%20solicitudes%20junio/14049.pdf" TargetMode="External"/><Relationship Id="rId81" Type="http://schemas.openxmlformats.org/officeDocument/2006/relationships/hyperlink" Target="http://ingresosrecibidosa.transparenciaceenl.mx/indice/Compras%20operaciones%202018/06%20Autorizaciones%20de%20solicitudes%20junio/14105.pdf" TargetMode="External"/><Relationship Id="rId86" Type="http://schemas.openxmlformats.org/officeDocument/2006/relationships/hyperlink" Target="http://ingresosrecibidosa.transparenciaceenl.mx/indice/Compras%20operaciones%202018/06%20Autorizaciones%20de%20solicitudes%20junio/13955.pdf" TargetMode="External"/><Relationship Id="rId94" Type="http://schemas.openxmlformats.org/officeDocument/2006/relationships/hyperlink" Target="http://ingresosrecibidosa.transparenciaceenl.mx/indice/Compras%20operaciones%202018/06%20Autorizaciones%20de%20solicitudes%20junio/14205.pdf" TargetMode="External"/><Relationship Id="rId99" Type="http://schemas.openxmlformats.org/officeDocument/2006/relationships/hyperlink" Target="http://ingresosrecibidosa.transparenciaceenl.mx/indice/Compras%20operaciones%202018/06%20Autorizaciones%20de%20solicitudes%20junio/14241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Compras%20operaciones%202018/06%20Autorizaciones%20de%20solicitudes%20junio/COMPROBACION%2013405.pdf" TargetMode="External"/><Relationship Id="rId9" Type="http://schemas.openxmlformats.org/officeDocument/2006/relationships/hyperlink" Target="http://ingresosrecibidosa.transparenciaceenl.mx/indice/Compras%20operaciones%202018/06%20Autorizaciones%20de%20solicitudes%20junio/COMPROBACION%2013519.pdf" TargetMode="External"/><Relationship Id="rId13" Type="http://schemas.openxmlformats.org/officeDocument/2006/relationships/hyperlink" Target="http://ingresosrecibidosa.transparenciaceenl.mx/indice/Compras%20operaciones%202018/06%20Autorizaciones%20de%20solicitudes%20junio/COMPROBACION%2013733.pdf" TargetMode="External"/><Relationship Id="rId18" Type="http://schemas.openxmlformats.org/officeDocument/2006/relationships/hyperlink" Target="http://ingresosrecibidosa.transparenciaceenl.mx/indice/Compras%20operaciones%202018/06%20Autorizaciones%20de%20solicitudes%20junio/COMPROBACION%2013790.pdf" TargetMode="External"/><Relationship Id="rId39" Type="http://schemas.openxmlformats.org/officeDocument/2006/relationships/hyperlink" Target="http://ingresosrecibidosa.transparenciaceenl.mx/indice/Compras%20operaciones%202018/06%20Autorizaciones%20de%20solicitudes%20junio/COMPROBACION%201374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9"/>
  <sheetViews>
    <sheetView tabSelected="1" topLeftCell="D192" zoomScale="80" zoomScaleNormal="80" workbookViewId="0">
      <selection activeCell="G221" sqref="G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style="16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  <c r="F1"/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3">
        <v>43191</v>
      </c>
      <c r="C8" s="7">
        <v>43281</v>
      </c>
      <c r="D8" s="5" t="s">
        <v>109</v>
      </c>
      <c r="E8" t="s">
        <v>115</v>
      </c>
      <c r="F8" s="25">
        <v>500012919</v>
      </c>
      <c r="G8" s="5" t="s">
        <v>150</v>
      </c>
      <c r="H8" s="11" t="s">
        <v>424</v>
      </c>
      <c r="I8" s="5" t="s">
        <v>178</v>
      </c>
      <c r="J8" s="6">
        <v>500012919</v>
      </c>
      <c r="K8" s="28" t="s">
        <v>161</v>
      </c>
      <c r="L8" s="28" t="s">
        <v>161</v>
      </c>
      <c r="M8" s="28" t="s">
        <v>161</v>
      </c>
      <c r="N8" s="10" t="s">
        <v>179</v>
      </c>
      <c r="O8" s="8" t="s">
        <v>180</v>
      </c>
      <c r="P8" s="8" t="s">
        <v>181</v>
      </c>
      <c r="Q8" s="5" t="s">
        <v>151</v>
      </c>
      <c r="R8" s="5" t="s">
        <v>152</v>
      </c>
      <c r="T8">
        <v>5603.45</v>
      </c>
      <c r="U8">
        <v>6500</v>
      </c>
      <c r="X8" s="5" t="s">
        <v>153</v>
      </c>
      <c r="Z8" s="4" t="s">
        <v>165</v>
      </c>
      <c r="AA8" t="s">
        <v>182</v>
      </c>
      <c r="AG8" s="4" t="s">
        <v>154</v>
      </c>
      <c r="AH8" s="4" t="s">
        <v>155</v>
      </c>
      <c r="AI8" s="6">
        <v>500012919</v>
      </c>
      <c r="AK8" s="6">
        <v>500012919</v>
      </c>
      <c r="AQ8" s="5" t="s">
        <v>156</v>
      </c>
      <c r="AR8" s="7">
        <v>43397</v>
      </c>
      <c r="AS8" s="7">
        <v>43363</v>
      </c>
      <c r="AT8" s="18" t="s">
        <v>463</v>
      </c>
    </row>
    <row r="9" spans="1:46" x14ac:dyDescent="0.25">
      <c r="A9" s="17">
        <v>2018</v>
      </c>
      <c r="B9" s="3">
        <v>43191</v>
      </c>
      <c r="C9" s="7">
        <v>43281</v>
      </c>
      <c r="D9" s="17" t="s">
        <v>109</v>
      </c>
      <c r="E9" s="17" t="s">
        <v>115</v>
      </c>
      <c r="F9" s="25">
        <v>500013111</v>
      </c>
      <c r="G9" s="17" t="s">
        <v>150</v>
      </c>
      <c r="H9" s="11" t="s">
        <v>425</v>
      </c>
      <c r="I9" s="14" t="s">
        <v>183</v>
      </c>
      <c r="J9" s="6">
        <v>500013111</v>
      </c>
      <c r="K9" s="28" t="s">
        <v>161</v>
      </c>
      <c r="L9" s="28" t="s">
        <v>161</v>
      </c>
      <c r="M9" s="28" t="s">
        <v>161</v>
      </c>
      <c r="N9" s="17" t="s">
        <v>168</v>
      </c>
      <c r="O9" s="15" t="s">
        <v>169</v>
      </c>
      <c r="P9" s="15" t="s">
        <v>170</v>
      </c>
      <c r="Q9" s="17" t="s">
        <v>151</v>
      </c>
      <c r="R9" s="17" t="s">
        <v>152</v>
      </c>
      <c r="T9">
        <v>1293.0999999999999</v>
      </c>
      <c r="U9">
        <v>1500</v>
      </c>
      <c r="X9" s="17" t="s">
        <v>153</v>
      </c>
      <c r="Z9" s="14" t="s">
        <v>184</v>
      </c>
      <c r="AG9" s="17" t="s">
        <v>154</v>
      </c>
      <c r="AH9" s="17" t="s">
        <v>155</v>
      </c>
      <c r="AI9" s="6">
        <v>500013111</v>
      </c>
      <c r="AK9" s="6">
        <v>500013111</v>
      </c>
      <c r="AQ9" s="17" t="s">
        <v>156</v>
      </c>
      <c r="AR9" s="7">
        <v>43397</v>
      </c>
      <c r="AS9" s="7">
        <v>43363</v>
      </c>
      <c r="AT9" s="23" t="s">
        <v>463</v>
      </c>
    </row>
    <row r="10" spans="1:46" x14ac:dyDescent="0.25">
      <c r="A10" s="17">
        <v>2018</v>
      </c>
      <c r="B10" s="3">
        <v>43191</v>
      </c>
      <c r="C10" s="7">
        <v>43281</v>
      </c>
      <c r="D10" s="17" t="s">
        <v>109</v>
      </c>
      <c r="E10" s="17" t="s">
        <v>113</v>
      </c>
      <c r="F10" s="25">
        <v>500013280</v>
      </c>
      <c r="G10" s="17" t="s">
        <v>150</v>
      </c>
      <c r="H10" s="11" t="s">
        <v>426</v>
      </c>
      <c r="I10" t="s">
        <v>206</v>
      </c>
      <c r="J10" s="6">
        <v>500013280</v>
      </c>
      <c r="K10" s="28" t="s">
        <v>161</v>
      </c>
      <c r="L10" s="28" t="s">
        <v>161</v>
      </c>
      <c r="M10" s="28" t="s">
        <v>161</v>
      </c>
      <c r="N10" s="9" t="s">
        <v>162</v>
      </c>
      <c r="O10" s="8" t="s">
        <v>158</v>
      </c>
      <c r="P10" t="s">
        <v>174</v>
      </c>
      <c r="Q10" s="17" t="s">
        <v>151</v>
      </c>
      <c r="R10" s="17" t="s">
        <v>152</v>
      </c>
      <c r="T10">
        <v>1213.79</v>
      </c>
      <c r="U10">
        <v>1408</v>
      </c>
      <c r="X10" s="17" t="s">
        <v>153</v>
      </c>
      <c r="Z10" t="s">
        <v>167</v>
      </c>
      <c r="AA10" t="s">
        <v>185</v>
      </c>
      <c r="AG10" s="17" t="s">
        <v>154</v>
      </c>
      <c r="AH10" s="17" t="s">
        <v>155</v>
      </c>
      <c r="AI10" s="6">
        <v>500013280</v>
      </c>
      <c r="AK10" s="6">
        <v>500013280</v>
      </c>
      <c r="AQ10" s="17" t="s">
        <v>156</v>
      </c>
      <c r="AR10" s="7">
        <v>43397</v>
      </c>
      <c r="AS10" s="7">
        <v>43363</v>
      </c>
      <c r="AT10" s="23" t="s">
        <v>463</v>
      </c>
    </row>
    <row r="11" spans="1:46" x14ac:dyDescent="0.25">
      <c r="A11" s="17">
        <v>2018</v>
      </c>
      <c r="B11" s="3">
        <v>43191</v>
      </c>
      <c r="C11" s="7">
        <v>43281</v>
      </c>
      <c r="D11" s="17" t="s">
        <v>109</v>
      </c>
      <c r="E11" s="14" t="s">
        <v>113</v>
      </c>
      <c r="F11" s="25">
        <v>500013405</v>
      </c>
      <c r="G11" s="17" t="s">
        <v>150</v>
      </c>
      <c r="H11" s="11" t="s">
        <v>427</v>
      </c>
      <c r="I11" t="s">
        <v>175</v>
      </c>
      <c r="J11" s="6">
        <v>500013405</v>
      </c>
      <c r="K11" s="28" t="s">
        <v>161</v>
      </c>
      <c r="L11" s="28" t="s">
        <v>161</v>
      </c>
      <c r="M11" s="28" t="s">
        <v>161</v>
      </c>
      <c r="N11" s="9" t="s">
        <v>163</v>
      </c>
      <c r="O11" s="8" t="s">
        <v>157</v>
      </c>
      <c r="P11" s="17" t="s">
        <v>174</v>
      </c>
      <c r="Q11" s="17" t="s">
        <v>151</v>
      </c>
      <c r="R11" s="17" t="s">
        <v>152</v>
      </c>
      <c r="T11">
        <v>115.74</v>
      </c>
      <c r="U11">
        <v>125</v>
      </c>
      <c r="X11" s="17" t="s">
        <v>153</v>
      </c>
      <c r="Z11" t="s">
        <v>167</v>
      </c>
      <c r="AA11" t="s">
        <v>186</v>
      </c>
      <c r="AG11" s="17" t="s">
        <v>154</v>
      </c>
      <c r="AH11" s="17" t="s">
        <v>155</v>
      </c>
      <c r="AI11" s="6">
        <v>500013405</v>
      </c>
      <c r="AK11" s="6">
        <v>500013405</v>
      </c>
      <c r="AQ11" s="17" t="s">
        <v>156</v>
      </c>
      <c r="AR11" s="7">
        <v>43397</v>
      </c>
      <c r="AS11" s="7">
        <v>43363</v>
      </c>
      <c r="AT11" s="23" t="s">
        <v>463</v>
      </c>
    </row>
    <row r="12" spans="1:46" x14ac:dyDescent="0.25">
      <c r="A12" s="17">
        <v>2018</v>
      </c>
      <c r="B12" s="3">
        <v>43191</v>
      </c>
      <c r="C12" s="7">
        <v>43281</v>
      </c>
      <c r="D12" s="17" t="s">
        <v>109</v>
      </c>
      <c r="E12" s="14" t="s">
        <v>113</v>
      </c>
      <c r="F12" s="25">
        <v>500013405</v>
      </c>
      <c r="G12" s="17" t="s">
        <v>150</v>
      </c>
      <c r="H12" s="11" t="s">
        <v>427</v>
      </c>
      <c r="I12" s="17" t="s">
        <v>207</v>
      </c>
      <c r="J12" s="6">
        <v>500013405</v>
      </c>
      <c r="K12" s="28" t="s">
        <v>161</v>
      </c>
      <c r="L12" s="28" t="s">
        <v>161</v>
      </c>
      <c r="M12" s="28" t="s">
        <v>161</v>
      </c>
      <c r="N12" s="9" t="s">
        <v>162</v>
      </c>
      <c r="O12" s="8" t="s">
        <v>158</v>
      </c>
      <c r="P12" s="17" t="s">
        <v>174</v>
      </c>
      <c r="Q12" s="17" t="s">
        <v>151</v>
      </c>
      <c r="R12" s="17" t="s">
        <v>152</v>
      </c>
      <c r="T12">
        <v>452.59</v>
      </c>
      <c r="U12">
        <v>525</v>
      </c>
      <c r="X12" s="17" t="s">
        <v>153</v>
      </c>
      <c r="Z12" t="s">
        <v>167</v>
      </c>
      <c r="AA12" s="17" t="s">
        <v>186</v>
      </c>
      <c r="AG12" s="17" t="s">
        <v>154</v>
      </c>
      <c r="AH12" s="17" t="s">
        <v>155</v>
      </c>
      <c r="AI12" s="6">
        <v>500013405</v>
      </c>
      <c r="AK12" s="6">
        <v>500013405</v>
      </c>
      <c r="AQ12" s="17" t="s">
        <v>156</v>
      </c>
      <c r="AR12" s="7">
        <v>43397</v>
      </c>
      <c r="AS12" s="7">
        <v>43363</v>
      </c>
      <c r="AT12" s="23" t="s">
        <v>463</v>
      </c>
    </row>
    <row r="13" spans="1:46" x14ac:dyDescent="0.25">
      <c r="A13" s="17">
        <v>2018</v>
      </c>
      <c r="B13" s="3">
        <v>43191</v>
      </c>
      <c r="C13" s="7">
        <v>43281</v>
      </c>
      <c r="D13" s="17" t="s">
        <v>109</v>
      </c>
      <c r="E13" s="17" t="s">
        <v>113</v>
      </c>
      <c r="F13" s="25">
        <v>500013518</v>
      </c>
      <c r="G13" s="17" t="s">
        <v>150</v>
      </c>
      <c r="H13" s="11" t="s">
        <v>428</v>
      </c>
      <c r="I13" s="17" t="s">
        <v>208</v>
      </c>
      <c r="J13" s="6">
        <v>500013518</v>
      </c>
      <c r="K13" s="28" t="s">
        <v>161</v>
      </c>
      <c r="L13" s="28" t="s">
        <v>161</v>
      </c>
      <c r="M13" s="28" t="s">
        <v>161</v>
      </c>
      <c r="N13" s="9" t="s">
        <v>162</v>
      </c>
      <c r="O13" s="8" t="s">
        <v>158</v>
      </c>
      <c r="P13" s="17" t="s">
        <v>174</v>
      </c>
      <c r="Q13" s="17" t="s">
        <v>151</v>
      </c>
      <c r="R13" s="17" t="s">
        <v>152</v>
      </c>
      <c r="T13">
        <v>2746.34</v>
      </c>
      <c r="U13">
        <v>3148</v>
      </c>
      <c r="X13" s="17" t="s">
        <v>153</v>
      </c>
      <c r="Z13" t="s">
        <v>167</v>
      </c>
      <c r="AA13" t="s">
        <v>189</v>
      </c>
      <c r="AG13" s="17" t="s">
        <v>154</v>
      </c>
      <c r="AH13" s="17" t="s">
        <v>155</v>
      </c>
      <c r="AI13" s="6">
        <v>500013518</v>
      </c>
      <c r="AK13" s="6">
        <v>500013518</v>
      </c>
      <c r="AQ13" s="17" t="s">
        <v>156</v>
      </c>
      <c r="AR13" s="7">
        <v>43397</v>
      </c>
      <c r="AS13" s="7">
        <v>43363</v>
      </c>
      <c r="AT13" s="23" t="s">
        <v>463</v>
      </c>
    </row>
    <row r="14" spans="1:46" x14ac:dyDescent="0.25">
      <c r="A14" s="17">
        <v>2018</v>
      </c>
      <c r="B14" s="3">
        <v>43191</v>
      </c>
      <c r="C14" s="7">
        <v>43281</v>
      </c>
      <c r="D14" s="17" t="s">
        <v>109</v>
      </c>
      <c r="E14" s="17" t="s">
        <v>113</v>
      </c>
      <c r="F14" s="25">
        <v>500013518</v>
      </c>
      <c r="G14" s="17" t="s">
        <v>150</v>
      </c>
      <c r="H14" s="11" t="s">
        <v>428</v>
      </c>
      <c r="I14" s="17" t="s">
        <v>187</v>
      </c>
      <c r="J14" s="6">
        <v>500013518</v>
      </c>
      <c r="K14" s="28" t="s">
        <v>161</v>
      </c>
      <c r="L14" s="28" t="s">
        <v>161</v>
      </c>
      <c r="M14" s="28" t="s">
        <v>161</v>
      </c>
      <c r="N14" s="9" t="s">
        <v>162</v>
      </c>
      <c r="O14" s="8" t="s">
        <v>158</v>
      </c>
      <c r="P14" s="17" t="s">
        <v>174</v>
      </c>
      <c r="Q14" s="17" t="s">
        <v>151</v>
      </c>
      <c r="R14" s="17" t="s">
        <v>152</v>
      </c>
      <c r="T14">
        <v>452.59</v>
      </c>
      <c r="U14">
        <v>525</v>
      </c>
      <c r="X14" s="17" t="s">
        <v>153</v>
      </c>
      <c r="Z14" s="17" t="s">
        <v>167</v>
      </c>
      <c r="AA14" s="17" t="s">
        <v>189</v>
      </c>
      <c r="AG14" s="17" t="s">
        <v>154</v>
      </c>
      <c r="AH14" s="17" t="s">
        <v>155</v>
      </c>
      <c r="AI14" s="6">
        <v>500013518</v>
      </c>
      <c r="AK14" s="6">
        <v>500013518</v>
      </c>
      <c r="AQ14" s="17" t="s">
        <v>156</v>
      </c>
      <c r="AR14" s="7">
        <v>43397</v>
      </c>
      <c r="AS14" s="7">
        <v>43363</v>
      </c>
      <c r="AT14" s="23" t="s">
        <v>463</v>
      </c>
    </row>
    <row r="15" spans="1:46" x14ac:dyDescent="0.25">
      <c r="A15" s="17">
        <v>2018</v>
      </c>
      <c r="B15" s="3">
        <v>43191</v>
      </c>
      <c r="C15" s="7">
        <v>43281</v>
      </c>
      <c r="D15" s="17" t="s">
        <v>109</v>
      </c>
      <c r="E15" s="17" t="s">
        <v>113</v>
      </c>
      <c r="F15" s="25">
        <v>500013518</v>
      </c>
      <c r="G15" s="17" t="s">
        <v>150</v>
      </c>
      <c r="H15" s="11" t="s">
        <v>428</v>
      </c>
      <c r="I15" t="s">
        <v>188</v>
      </c>
      <c r="J15" s="6">
        <v>500013518</v>
      </c>
      <c r="K15" s="28" t="s">
        <v>161</v>
      </c>
      <c r="L15" s="28" t="s">
        <v>161</v>
      </c>
      <c r="M15" s="28" t="s">
        <v>161</v>
      </c>
      <c r="N15" s="9" t="s">
        <v>163</v>
      </c>
      <c r="O15" s="8" t="s">
        <v>157</v>
      </c>
      <c r="P15" s="17" t="s">
        <v>174</v>
      </c>
      <c r="Q15" s="17" t="s">
        <v>151</v>
      </c>
      <c r="R15" s="17" t="s">
        <v>152</v>
      </c>
      <c r="T15">
        <v>462.96</v>
      </c>
      <c r="U15">
        <v>500</v>
      </c>
      <c r="X15" s="17" t="s">
        <v>153</v>
      </c>
      <c r="Z15" s="17" t="s">
        <v>167</v>
      </c>
      <c r="AA15" s="17" t="s">
        <v>189</v>
      </c>
      <c r="AG15" s="17" t="s">
        <v>154</v>
      </c>
      <c r="AH15" s="17" t="s">
        <v>155</v>
      </c>
      <c r="AI15" s="6">
        <v>500013518</v>
      </c>
      <c r="AK15" s="6">
        <v>500013518</v>
      </c>
      <c r="AQ15" s="17" t="s">
        <v>156</v>
      </c>
      <c r="AR15" s="7">
        <v>43397</v>
      </c>
      <c r="AS15" s="7">
        <v>43363</v>
      </c>
      <c r="AT15" s="23" t="s">
        <v>463</v>
      </c>
    </row>
    <row r="16" spans="1:46" x14ac:dyDescent="0.25">
      <c r="A16" s="17">
        <v>2018</v>
      </c>
      <c r="B16" s="3">
        <v>43191</v>
      </c>
      <c r="C16" s="7">
        <v>43281</v>
      </c>
      <c r="D16" s="17" t="s">
        <v>109</v>
      </c>
      <c r="E16" s="17" t="s">
        <v>113</v>
      </c>
      <c r="F16" s="25">
        <v>500013519</v>
      </c>
      <c r="G16" s="17" t="s">
        <v>150</v>
      </c>
      <c r="H16" s="11" t="s">
        <v>429</v>
      </c>
      <c r="I16" s="17" t="s">
        <v>209</v>
      </c>
      <c r="J16" s="6">
        <v>500013519</v>
      </c>
      <c r="K16" s="28" t="s">
        <v>161</v>
      </c>
      <c r="L16" s="28" t="s">
        <v>161</v>
      </c>
      <c r="M16" s="28" t="s">
        <v>161</v>
      </c>
      <c r="N16" s="9" t="s">
        <v>162</v>
      </c>
      <c r="O16" s="8" t="s">
        <v>158</v>
      </c>
      <c r="P16" s="17" t="s">
        <v>174</v>
      </c>
      <c r="Q16" s="17" t="s">
        <v>151</v>
      </c>
      <c r="R16" s="17" t="s">
        <v>152</v>
      </c>
      <c r="T16">
        <v>3204.1</v>
      </c>
      <c r="U16">
        <v>3679</v>
      </c>
      <c r="X16" s="17" t="s">
        <v>153</v>
      </c>
      <c r="Z16" t="s">
        <v>167</v>
      </c>
      <c r="AA16" t="s">
        <v>190</v>
      </c>
      <c r="AG16" s="17" t="s">
        <v>154</v>
      </c>
      <c r="AH16" s="17" t="s">
        <v>155</v>
      </c>
      <c r="AI16" s="6">
        <v>500013519</v>
      </c>
      <c r="AK16" s="6">
        <v>500013519</v>
      </c>
      <c r="AQ16" s="17" t="s">
        <v>156</v>
      </c>
      <c r="AR16" s="7">
        <v>43397</v>
      </c>
      <c r="AS16" s="7">
        <v>43363</v>
      </c>
      <c r="AT16" s="23" t="s">
        <v>463</v>
      </c>
    </row>
    <row r="17" spans="1:46" x14ac:dyDescent="0.25">
      <c r="A17" s="17">
        <v>2018</v>
      </c>
      <c r="B17" s="3">
        <v>43191</v>
      </c>
      <c r="C17" s="7">
        <v>43281</v>
      </c>
      <c r="D17" s="17" t="s">
        <v>109</v>
      </c>
      <c r="E17" s="17" t="s">
        <v>113</v>
      </c>
      <c r="F17" s="25">
        <v>500013520</v>
      </c>
      <c r="G17" s="17" t="s">
        <v>150</v>
      </c>
      <c r="H17" s="11" t="s">
        <v>430</v>
      </c>
      <c r="I17" s="18" t="s">
        <v>209</v>
      </c>
      <c r="J17" s="6">
        <v>500013520</v>
      </c>
      <c r="K17" s="28" t="s">
        <v>161</v>
      </c>
      <c r="L17" s="28" t="s">
        <v>161</v>
      </c>
      <c r="M17" s="28" t="s">
        <v>161</v>
      </c>
      <c r="N17" s="9" t="s">
        <v>162</v>
      </c>
      <c r="O17" s="8" t="s">
        <v>158</v>
      </c>
      <c r="P17" s="18" t="s">
        <v>174</v>
      </c>
      <c r="Q17" s="17" t="s">
        <v>151</v>
      </c>
      <c r="R17" s="17" t="s">
        <v>152</v>
      </c>
      <c r="T17" s="18">
        <v>3204.1</v>
      </c>
      <c r="U17" s="18">
        <v>3679</v>
      </c>
      <c r="X17" s="17" t="s">
        <v>153</v>
      </c>
      <c r="Z17" t="s">
        <v>167</v>
      </c>
      <c r="AA17" s="17" t="s">
        <v>191</v>
      </c>
      <c r="AG17" s="17" t="s">
        <v>154</v>
      </c>
      <c r="AH17" s="17" t="s">
        <v>155</v>
      </c>
      <c r="AI17" s="6">
        <v>500013520</v>
      </c>
      <c r="AK17" s="6">
        <v>500013520</v>
      </c>
      <c r="AQ17" s="17" t="s">
        <v>156</v>
      </c>
      <c r="AR17" s="7">
        <v>43397</v>
      </c>
      <c r="AS17" s="7">
        <v>43363</v>
      </c>
      <c r="AT17" s="23" t="s">
        <v>463</v>
      </c>
    </row>
    <row r="18" spans="1:46" x14ac:dyDescent="0.25">
      <c r="A18" s="17">
        <v>2018</v>
      </c>
      <c r="B18" s="3">
        <v>43191</v>
      </c>
      <c r="C18" s="7">
        <v>43281</v>
      </c>
      <c r="D18" s="17" t="s">
        <v>109</v>
      </c>
      <c r="E18" s="17" t="s">
        <v>113</v>
      </c>
      <c r="F18" s="25">
        <v>500013596</v>
      </c>
      <c r="G18" s="17" t="s">
        <v>150</v>
      </c>
      <c r="H18" s="11" t="s">
        <v>462</v>
      </c>
      <c r="I18" t="s">
        <v>192</v>
      </c>
      <c r="J18" s="6">
        <v>500013596</v>
      </c>
      <c r="K18" t="s">
        <v>393</v>
      </c>
      <c r="L18" t="s">
        <v>394</v>
      </c>
      <c r="M18" t="s">
        <v>395</v>
      </c>
      <c r="N18" s="28" t="s">
        <v>161</v>
      </c>
      <c r="O18" s="8" t="s">
        <v>193</v>
      </c>
      <c r="P18" s="8" t="s">
        <v>422</v>
      </c>
      <c r="Q18" s="17" t="s">
        <v>151</v>
      </c>
      <c r="R18" s="17" t="s">
        <v>152</v>
      </c>
      <c r="T18">
        <v>2030</v>
      </c>
      <c r="U18">
        <v>2354.8000000000002</v>
      </c>
      <c r="X18" s="17" t="s">
        <v>153</v>
      </c>
      <c r="Z18" t="s">
        <v>167</v>
      </c>
      <c r="AA18" t="s">
        <v>194</v>
      </c>
      <c r="AG18" s="17" t="s">
        <v>154</v>
      </c>
      <c r="AH18" s="17" t="s">
        <v>155</v>
      </c>
      <c r="AI18" s="6">
        <v>500013596</v>
      </c>
      <c r="AK18" s="6">
        <v>500013596</v>
      </c>
      <c r="AQ18" s="17" t="s">
        <v>156</v>
      </c>
      <c r="AR18" s="7">
        <v>43397</v>
      </c>
      <c r="AS18" s="7">
        <v>43363</v>
      </c>
      <c r="AT18" s="23" t="s">
        <v>463</v>
      </c>
    </row>
    <row r="19" spans="1:46" x14ac:dyDescent="0.25">
      <c r="A19" s="17">
        <v>2018</v>
      </c>
      <c r="B19" s="3">
        <v>43191</v>
      </c>
      <c r="C19" s="7">
        <v>43281</v>
      </c>
      <c r="D19" s="17" t="s">
        <v>109</v>
      </c>
      <c r="E19" s="17" t="s">
        <v>113</v>
      </c>
      <c r="F19" s="25">
        <v>500013596</v>
      </c>
      <c r="G19" s="17" t="s">
        <v>150</v>
      </c>
      <c r="H19" s="11" t="s">
        <v>462</v>
      </c>
      <c r="I19" t="s">
        <v>195</v>
      </c>
      <c r="J19" s="6">
        <v>500013596</v>
      </c>
      <c r="K19" t="s">
        <v>396</v>
      </c>
      <c r="L19" t="s">
        <v>397</v>
      </c>
      <c r="M19" t="s">
        <v>397</v>
      </c>
      <c r="N19" s="28" t="s">
        <v>161</v>
      </c>
      <c r="O19" s="8" t="s">
        <v>196</v>
      </c>
      <c r="P19" s="8" t="s">
        <v>422</v>
      </c>
      <c r="Q19" s="17" t="s">
        <v>151</v>
      </c>
      <c r="R19" s="17" t="s">
        <v>152</v>
      </c>
      <c r="T19">
        <v>4505</v>
      </c>
      <c r="U19">
        <v>5225.8</v>
      </c>
      <c r="X19" s="17" t="s">
        <v>153</v>
      </c>
      <c r="Z19" t="s">
        <v>167</v>
      </c>
      <c r="AA19" s="18" t="s">
        <v>194</v>
      </c>
      <c r="AG19" s="17" t="s">
        <v>154</v>
      </c>
      <c r="AH19" s="17" t="s">
        <v>155</v>
      </c>
      <c r="AI19" s="6">
        <v>500013596</v>
      </c>
      <c r="AK19" s="6">
        <v>500013596</v>
      </c>
      <c r="AQ19" s="17" t="s">
        <v>156</v>
      </c>
      <c r="AR19" s="7">
        <v>43397</v>
      </c>
      <c r="AS19" s="7">
        <v>43363</v>
      </c>
      <c r="AT19" s="23" t="s">
        <v>463</v>
      </c>
    </row>
    <row r="20" spans="1:46" x14ac:dyDescent="0.25">
      <c r="A20" s="17">
        <v>2018</v>
      </c>
      <c r="B20" s="3">
        <v>43191</v>
      </c>
      <c r="C20" s="7">
        <v>43281</v>
      </c>
      <c r="D20" s="17" t="s">
        <v>109</v>
      </c>
      <c r="E20" s="18" t="s">
        <v>113</v>
      </c>
      <c r="F20" s="25">
        <v>500013596</v>
      </c>
      <c r="G20" s="18" t="s">
        <v>150</v>
      </c>
      <c r="H20" s="11" t="s">
        <v>462</v>
      </c>
      <c r="I20" s="18" t="s">
        <v>195</v>
      </c>
      <c r="J20" s="6">
        <v>500013596</v>
      </c>
      <c r="K20" s="19" t="s">
        <v>396</v>
      </c>
      <c r="L20" s="19" t="s">
        <v>397</v>
      </c>
      <c r="M20" s="19" t="s">
        <v>397</v>
      </c>
      <c r="N20" s="28" t="s">
        <v>161</v>
      </c>
      <c r="O20" s="8" t="s">
        <v>196</v>
      </c>
      <c r="P20" s="8" t="s">
        <v>422</v>
      </c>
      <c r="Q20" s="18" t="s">
        <v>151</v>
      </c>
      <c r="R20" s="18" t="s">
        <v>152</v>
      </c>
      <c r="S20" s="18"/>
      <c r="T20" s="18">
        <v>4505</v>
      </c>
      <c r="U20" s="18">
        <v>5225.8</v>
      </c>
      <c r="V20" s="18"/>
      <c r="W20" s="18"/>
      <c r="X20" s="18" t="s">
        <v>153</v>
      </c>
      <c r="Y20" s="18"/>
      <c r="Z20" s="18" t="s">
        <v>167</v>
      </c>
      <c r="AA20" s="18" t="s">
        <v>194</v>
      </c>
      <c r="AB20" s="18"/>
      <c r="AC20" s="18"/>
      <c r="AD20" s="18"/>
      <c r="AE20" s="18"/>
      <c r="AF20" s="18"/>
      <c r="AG20" s="18" t="s">
        <v>154</v>
      </c>
      <c r="AH20" s="18" t="s">
        <v>155</v>
      </c>
      <c r="AI20" s="6">
        <v>500013596</v>
      </c>
      <c r="AJ20" s="18"/>
      <c r="AK20" s="6">
        <v>500013596</v>
      </c>
      <c r="AQ20" s="17" t="s">
        <v>156</v>
      </c>
      <c r="AR20" s="7">
        <v>43397</v>
      </c>
      <c r="AS20" s="7">
        <v>43363</v>
      </c>
      <c r="AT20" s="23" t="s">
        <v>463</v>
      </c>
    </row>
    <row r="21" spans="1:46" x14ac:dyDescent="0.25">
      <c r="A21" s="17">
        <v>2018</v>
      </c>
      <c r="B21" s="3">
        <v>43191</v>
      </c>
      <c r="C21" s="7">
        <v>43281</v>
      </c>
      <c r="D21" s="17" t="s">
        <v>109</v>
      </c>
      <c r="E21" s="17" t="s">
        <v>113</v>
      </c>
      <c r="F21" s="25">
        <v>500013596</v>
      </c>
      <c r="G21" s="17" t="s">
        <v>150</v>
      </c>
      <c r="H21" s="11" t="s">
        <v>462</v>
      </c>
      <c r="I21" t="s">
        <v>197</v>
      </c>
      <c r="J21" s="6">
        <v>500013596</v>
      </c>
      <c r="K21" t="s">
        <v>398</v>
      </c>
      <c r="L21" t="s">
        <v>399</v>
      </c>
      <c r="M21" t="s">
        <v>400</v>
      </c>
      <c r="N21" s="28" t="s">
        <v>161</v>
      </c>
      <c r="O21" s="8" t="s">
        <v>198</v>
      </c>
      <c r="P21" s="8" t="s">
        <v>422</v>
      </c>
      <c r="Q21" s="17" t="s">
        <v>151</v>
      </c>
      <c r="R21" s="17" t="s">
        <v>152</v>
      </c>
      <c r="T21">
        <v>5120</v>
      </c>
      <c r="U21">
        <v>5939.2</v>
      </c>
      <c r="X21" s="17" t="s">
        <v>153</v>
      </c>
      <c r="Z21" t="s">
        <v>167</v>
      </c>
      <c r="AA21" s="18" t="s">
        <v>194</v>
      </c>
      <c r="AG21" s="17" t="s">
        <v>154</v>
      </c>
      <c r="AH21" s="17" t="s">
        <v>155</v>
      </c>
      <c r="AI21" s="6">
        <v>500013596</v>
      </c>
      <c r="AK21" s="6">
        <v>500013596</v>
      </c>
      <c r="AQ21" s="17" t="s">
        <v>156</v>
      </c>
      <c r="AR21" s="7">
        <v>43397</v>
      </c>
      <c r="AS21" s="7">
        <v>43363</v>
      </c>
      <c r="AT21" s="23" t="s">
        <v>463</v>
      </c>
    </row>
    <row r="22" spans="1:46" x14ac:dyDescent="0.25">
      <c r="A22" s="17">
        <v>2018</v>
      </c>
      <c r="B22" s="3">
        <v>43191</v>
      </c>
      <c r="C22" s="7">
        <v>43281</v>
      </c>
      <c r="D22" s="17" t="s">
        <v>109</v>
      </c>
      <c r="E22" s="17" t="s">
        <v>113</v>
      </c>
      <c r="F22" s="25">
        <v>500013596</v>
      </c>
      <c r="G22" s="17" t="s">
        <v>150</v>
      </c>
      <c r="H22" s="11" t="s">
        <v>462</v>
      </c>
      <c r="I22" t="s">
        <v>199</v>
      </c>
      <c r="J22" s="6">
        <v>500013596</v>
      </c>
      <c r="K22" t="s">
        <v>401</v>
      </c>
      <c r="L22" t="s">
        <v>402</v>
      </c>
      <c r="M22" t="s">
        <v>403</v>
      </c>
      <c r="N22" s="28" t="s">
        <v>161</v>
      </c>
      <c r="O22" s="8" t="s">
        <v>200</v>
      </c>
      <c r="P22" s="8" t="s">
        <v>422</v>
      </c>
      <c r="Q22" s="17" t="s">
        <v>151</v>
      </c>
      <c r="R22" s="17" t="s">
        <v>152</v>
      </c>
      <c r="T22">
        <v>6788.79</v>
      </c>
      <c r="U22">
        <v>7875</v>
      </c>
      <c r="X22" s="17" t="s">
        <v>153</v>
      </c>
      <c r="Z22" t="s">
        <v>167</v>
      </c>
      <c r="AA22" s="18" t="s">
        <v>194</v>
      </c>
      <c r="AG22" s="17" t="s">
        <v>154</v>
      </c>
      <c r="AH22" s="17" t="s">
        <v>155</v>
      </c>
      <c r="AI22" s="6">
        <v>500013596</v>
      </c>
      <c r="AK22" s="6">
        <v>500013596</v>
      </c>
      <c r="AQ22" s="17" t="s">
        <v>156</v>
      </c>
      <c r="AR22" s="7">
        <v>43397</v>
      </c>
      <c r="AS22" s="7">
        <v>43363</v>
      </c>
      <c r="AT22" s="23" t="s">
        <v>463</v>
      </c>
    </row>
    <row r="23" spans="1:46" x14ac:dyDescent="0.25">
      <c r="A23" s="17">
        <v>2018</v>
      </c>
      <c r="B23" s="3">
        <v>43191</v>
      </c>
      <c r="C23" s="7">
        <v>43281</v>
      </c>
      <c r="D23" s="17" t="s">
        <v>109</v>
      </c>
      <c r="E23" s="17" t="s">
        <v>113</v>
      </c>
      <c r="F23" s="25">
        <v>500013596</v>
      </c>
      <c r="G23" s="17" t="s">
        <v>150</v>
      </c>
      <c r="H23" s="11" t="s">
        <v>462</v>
      </c>
      <c r="I23" t="s">
        <v>201</v>
      </c>
      <c r="J23" s="6">
        <v>500013596</v>
      </c>
      <c r="K23" t="s">
        <v>404</v>
      </c>
      <c r="L23" t="s">
        <v>405</v>
      </c>
      <c r="M23" t="s">
        <v>406</v>
      </c>
      <c r="N23" s="28" t="s">
        <v>161</v>
      </c>
      <c r="O23" s="8" t="s">
        <v>202</v>
      </c>
      <c r="P23" s="8" t="s">
        <v>422</v>
      </c>
      <c r="Q23" s="17" t="s">
        <v>151</v>
      </c>
      <c r="R23" s="17" t="s">
        <v>152</v>
      </c>
      <c r="T23">
        <v>1120.69</v>
      </c>
      <c r="U23">
        <v>1300</v>
      </c>
      <c r="X23" s="17" t="s">
        <v>153</v>
      </c>
      <c r="Z23" t="s">
        <v>167</v>
      </c>
      <c r="AA23" s="18" t="s">
        <v>194</v>
      </c>
      <c r="AG23" s="17" t="s">
        <v>154</v>
      </c>
      <c r="AH23" s="17" t="s">
        <v>155</v>
      </c>
      <c r="AI23" s="6">
        <v>500013596</v>
      </c>
      <c r="AK23" s="6">
        <v>500013596</v>
      </c>
      <c r="AQ23" s="17" t="s">
        <v>156</v>
      </c>
      <c r="AR23" s="7">
        <v>43397</v>
      </c>
      <c r="AS23" s="7">
        <v>43363</v>
      </c>
      <c r="AT23" s="23" t="s">
        <v>463</v>
      </c>
    </row>
    <row r="24" spans="1:46" x14ac:dyDescent="0.25">
      <c r="A24" s="17">
        <v>2018</v>
      </c>
      <c r="B24" s="3">
        <v>43191</v>
      </c>
      <c r="C24" s="7">
        <v>43281</v>
      </c>
      <c r="D24" s="17" t="s">
        <v>109</v>
      </c>
      <c r="E24" s="18" t="s">
        <v>113</v>
      </c>
      <c r="F24" s="25">
        <v>500013596</v>
      </c>
      <c r="G24" s="18" t="s">
        <v>150</v>
      </c>
      <c r="H24" s="11" t="s">
        <v>462</v>
      </c>
      <c r="I24" s="18" t="s">
        <v>201</v>
      </c>
      <c r="J24" s="6">
        <v>500013596</v>
      </c>
      <c r="K24" s="19" t="s">
        <v>404</v>
      </c>
      <c r="L24" s="19" t="s">
        <v>405</v>
      </c>
      <c r="M24" s="19" t="s">
        <v>406</v>
      </c>
      <c r="N24" s="28" t="s">
        <v>161</v>
      </c>
      <c r="O24" s="8" t="s">
        <v>202</v>
      </c>
      <c r="P24" s="8" t="s">
        <v>422</v>
      </c>
      <c r="Q24" s="18" t="s">
        <v>151</v>
      </c>
      <c r="R24" s="18" t="s">
        <v>152</v>
      </c>
      <c r="S24" s="18"/>
      <c r="T24" s="18">
        <v>1120.69</v>
      </c>
      <c r="U24" s="18">
        <v>1300</v>
      </c>
      <c r="V24" s="18"/>
      <c r="W24" s="18"/>
      <c r="X24" s="18" t="s">
        <v>153</v>
      </c>
      <c r="Y24" s="18"/>
      <c r="Z24" s="18" t="s">
        <v>167</v>
      </c>
      <c r="AA24" s="18" t="s">
        <v>194</v>
      </c>
      <c r="AB24" s="18"/>
      <c r="AC24" s="18"/>
      <c r="AD24" s="18"/>
      <c r="AE24" s="18"/>
      <c r="AF24" s="18"/>
      <c r="AG24" s="18" t="s">
        <v>154</v>
      </c>
      <c r="AH24" s="18" t="s">
        <v>155</v>
      </c>
      <c r="AI24" s="6">
        <v>500013596</v>
      </c>
      <c r="AJ24" s="18"/>
      <c r="AK24" s="6">
        <v>500013596</v>
      </c>
      <c r="AQ24" s="17" t="s">
        <v>156</v>
      </c>
      <c r="AR24" s="7">
        <v>43397</v>
      </c>
      <c r="AS24" s="7">
        <v>43363</v>
      </c>
      <c r="AT24" s="23" t="s">
        <v>463</v>
      </c>
    </row>
    <row r="25" spans="1:46" x14ac:dyDescent="0.25">
      <c r="A25" s="17">
        <v>2018</v>
      </c>
      <c r="B25" s="3">
        <v>43191</v>
      </c>
      <c r="C25" s="7">
        <v>43281</v>
      </c>
      <c r="D25" s="17" t="s">
        <v>109</v>
      </c>
      <c r="E25" s="17" t="s">
        <v>113</v>
      </c>
      <c r="F25" s="25">
        <v>500013596</v>
      </c>
      <c r="G25" s="17" t="s">
        <v>150</v>
      </c>
      <c r="H25" s="11" t="s">
        <v>462</v>
      </c>
      <c r="I25" t="s">
        <v>203</v>
      </c>
      <c r="J25" s="6">
        <v>500013596</v>
      </c>
      <c r="K25" t="s">
        <v>407</v>
      </c>
      <c r="L25" t="s">
        <v>408</v>
      </c>
      <c r="M25" t="s">
        <v>409</v>
      </c>
      <c r="N25" s="28" t="s">
        <v>161</v>
      </c>
      <c r="O25" s="8" t="s">
        <v>204</v>
      </c>
      <c r="P25" s="8" t="s">
        <v>422</v>
      </c>
      <c r="Q25" s="17" t="s">
        <v>151</v>
      </c>
      <c r="R25" s="17" t="s">
        <v>152</v>
      </c>
      <c r="T25">
        <v>2327.59</v>
      </c>
      <c r="U25">
        <v>2700</v>
      </c>
      <c r="X25" s="17" t="s">
        <v>153</v>
      </c>
      <c r="Z25" t="s">
        <v>167</v>
      </c>
      <c r="AA25" s="18" t="s">
        <v>194</v>
      </c>
      <c r="AG25" s="17" t="s">
        <v>154</v>
      </c>
      <c r="AH25" s="17" t="s">
        <v>155</v>
      </c>
      <c r="AI25" s="6">
        <v>500013596</v>
      </c>
      <c r="AK25" s="6">
        <v>500013596</v>
      </c>
      <c r="AQ25" s="17" t="s">
        <v>156</v>
      </c>
      <c r="AR25" s="7">
        <v>43397</v>
      </c>
      <c r="AS25" s="7">
        <v>43363</v>
      </c>
      <c r="AT25" s="23" t="s">
        <v>463</v>
      </c>
    </row>
    <row r="26" spans="1:46" x14ac:dyDescent="0.25">
      <c r="A26" s="17">
        <v>2018</v>
      </c>
      <c r="B26" s="3">
        <v>43191</v>
      </c>
      <c r="C26" s="7">
        <v>43281</v>
      </c>
      <c r="D26" s="17" t="s">
        <v>109</v>
      </c>
      <c r="E26" s="17" t="s">
        <v>113</v>
      </c>
      <c r="F26" s="25">
        <v>500013733</v>
      </c>
      <c r="G26" s="17" t="s">
        <v>150</v>
      </c>
      <c r="H26" s="11" t="s">
        <v>431</v>
      </c>
      <c r="I26" s="18" t="s">
        <v>205</v>
      </c>
      <c r="J26" s="6">
        <v>500013733</v>
      </c>
      <c r="K26" s="28" t="s">
        <v>161</v>
      </c>
      <c r="L26" s="28" t="s">
        <v>161</v>
      </c>
      <c r="M26" s="28" t="s">
        <v>161</v>
      </c>
      <c r="N26" s="9" t="s">
        <v>162</v>
      </c>
      <c r="O26" s="8" t="s">
        <v>158</v>
      </c>
      <c r="P26" s="18" t="s">
        <v>174</v>
      </c>
      <c r="Q26" s="17" t="s">
        <v>151</v>
      </c>
      <c r="R26" s="17" t="s">
        <v>152</v>
      </c>
      <c r="T26">
        <v>2453.0300000000002</v>
      </c>
      <c r="U26">
        <v>2770</v>
      </c>
      <c r="X26" s="17" t="s">
        <v>153</v>
      </c>
      <c r="Z26" t="s">
        <v>167</v>
      </c>
      <c r="AA26" t="s">
        <v>210</v>
      </c>
      <c r="AG26" s="17" t="s">
        <v>154</v>
      </c>
      <c r="AH26" s="17" t="s">
        <v>155</v>
      </c>
      <c r="AI26" s="6">
        <v>500013733</v>
      </c>
      <c r="AK26" s="6">
        <v>500013733</v>
      </c>
      <c r="AQ26" s="17" t="s">
        <v>156</v>
      </c>
      <c r="AR26" s="7">
        <v>43397</v>
      </c>
      <c r="AS26" s="7">
        <v>43363</v>
      </c>
      <c r="AT26" s="23" t="s">
        <v>463</v>
      </c>
    </row>
    <row r="27" spans="1:46" x14ac:dyDescent="0.25">
      <c r="A27" s="17">
        <v>2018</v>
      </c>
      <c r="B27" s="3">
        <v>43191</v>
      </c>
      <c r="C27" s="7">
        <v>43281</v>
      </c>
      <c r="D27" s="17" t="s">
        <v>109</v>
      </c>
      <c r="E27" s="17" t="s">
        <v>113</v>
      </c>
      <c r="F27" s="25">
        <v>500013733</v>
      </c>
      <c r="G27" s="17" t="s">
        <v>150</v>
      </c>
      <c r="H27" s="11" t="s">
        <v>431</v>
      </c>
      <c r="I27" t="s">
        <v>211</v>
      </c>
      <c r="J27" s="6">
        <v>500013733</v>
      </c>
      <c r="K27" s="28" t="s">
        <v>161</v>
      </c>
      <c r="L27" s="28" t="s">
        <v>161</v>
      </c>
      <c r="M27" s="28" t="s">
        <v>161</v>
      </c>
      <c r="N27" s="9" t="s">
        <v>162</v>
      </c>
      <c r="O27" s="8" t="s">
        <v>158</v>
      </c>
      <c r="P27" t="s">
        <v>174</v>
      </c>
      <c r="Q27" s="17" t="s">
        <v>151</v>
      </c>
      <c r="R27" s="17" t="s">
        <v>152</v>
      </c>
      <c r="T27">
        <v>135.91999999999999</v>
      </c>
      <c r="U27">
        <v>146.80000000000001</v>
      </c>
      <c r="X27" s="17" t="s">
        <v>153</v>
      </c>
      <c r="Z27" t="s">
        <v>167</v>
      </c>
      <c r="AA27" s="18" t="s">
        <v>210</v>
      </c>
      <c r="AG27" s="17" t="s">
        <v>154</v>
      </c>
      <c r="AH27" s="17" t="s">
        <v>155</v>
      </c>
      <c r="AI27" s="6">
        <v>500013733</v>
      </c>
      <c r="AK27" s="6">
        <v>500013733</v>
      </c>
      <c r="AQ27" s="17" t="s">
        <v>156</v>
      </c>
      <c r="AR27" s="7">
        <v>43397</v>
      </c>
      <c r="AS27" s="7">
        <v>43363</v>
      </c>
      <c r="AT27" s="23" t="s">
        <v>463</v>
      </c>
    </row>
    <row r="28" spans="1:46" x14ac:dyDescent="0.25">
      <c r="A28" s="17">
        <v>2018</v>
      </c>
      <c r="B28" s="3">
        <v>43191</v>
      </c>
      <c r="C28" s="7">
        <v>43281</v>
      </c>
      <c r="D28" s="17" t="s">
        <v>109</v>
      </c>
      <c r="E28" s="17" t="s">
        <v>113</v>
      </c>
      <c r="F28" s="25">
        <v>500013733</v>
      </c>
      <c r="G28" s="17" t="s">
        <v>150</v>
      </c>
      <c r="H28" s="11" t="s">
        <v>431</v>
      </c>
      <c r="I28" s="18" t="s">
        <v>175</v>
      </c>
      <c r="J28" s="6">
        <v>500013733</v>
      </c>
      <c r="K28" s="28" t="s">
        <v>161</v>
      </c>
      <c r="L28" s="28" t="s">
        <v>161</v>
      </c>
      <c r="M28" s="28" t="s">
        <v>161</v>
      </c>
      <c r="N28" s="9" t="s">
        <v>163</v>
      </c>
      <c r="O28" s="8" t="s">
        <v>157</v>
      </c>
      <c r="P28" s="18" t="s">
        <v>174</v>
      </c>
      <c r="Q28" s="17" t="s">
        <v>151</v>
      </c>
      <c r="R28" s="17" t="s">
        <v>152</v>
      </c>
      <c r="T28" s="18">
        <v>115.74</v>
      </c>
      <c r="U28" s="18">
        <v>125</v>
      </c>
      <c r="X28" s="17" t="s">
        <v>153</v>
      </c>
      <c r="Z28" s="18" t="s">
        <v>167</v>
      </c>
      <c r="AA28" s="18" t="s">
        <v>210</v>
      </c>
      <c r="AG28" s="17" t="s">
        <v>154</v>
      </c>
      <c r="AH28" s="17" t="s">
        <v>155</v>
      </c>
      <c r="AI28" s="6">
        <v>500013733</v>
      </c>
      <c r="AK28" s="6">
        <v>500013733</v>
      </c>
      <c r="AQ28" s="17" t="s">
        <v>156</v>
      </c>
      <c r="AR28" s="7">
        <v>43397</v>
      </c>
      <c r="AS28" s="7">
        <v>43363</v>
      </c>
      <c r="AT28" s="23" t="s">
        <v>463</v>
      </c>
    </row>
    <row r="29" spans="1:46" x14ac:dyDescent="0.25">
      <c r="A29" s="17">
        <v>2018</v>
      </c>
      <c r="B29" s="3">
        <v>43191</v>
      </c>
      <c r="C29" s="7">
        <v>43281</v>
      </c>
      <c r="D29" s="17" t="s">
        <v>109</v>
      </c>
      <c r="E29" s="17" t="s">
        <v>113</v>
      </c>
      <c r="F29" s="25">
        <v>500013734</v>
      </c>
      <c r="G29" s="17" t="s">
        <v>150</v>
      </c>
      <c r="H29" s="11" t="s">
        <v>432</v>
      </c>
      <c r="I29" s="18" t="s">
        <v>205</v>
      </c>
      <c r="J29" s="6">
        <v>500013734</v>
      </c>
      <c r="K29" s="28" t="s">
        <v>161</v>
      </c>
      <c r="L29" s="28" t="s">
        <v>161</v>
      </c>
      <c r="M29" s="28" t="s">
        <v>161</v>
      </c>
      <c r="N29" s="9" t="s">
        <v>162</v>
      </c>
      <c r="O29" s="8" t="s">
        <v>158</v>
      </c>
      <c r="P29" s="18" t="s">
        <v>174</v>
      </c>
      <c r="Q29" s="17" t="s">
        <v>151</v>
      </c>
      <c r="R29" s="17" t="s">
        <v>152</v>
      </c>
      <c r="T29">
        <v>2453.0300000000002</v>
      </c>
      <c r="U29">
        <v>2770</v>
      </c>
      <c r="X29" s="17" t="s">
        <v>153</v>
      </c>
      <c r="Z29" t="s">
        <v>167</v>
      </c>
      <c r="AA29" t="s">
        <v>212</v>
      </c>
      <c r="AG29" s="17" t="s">
        <v>154</v>
      </c>
      <c r="AH29" s="17" t="s">
        <v>155</v>
      </c>
      <c r="AI29" s="6">
        <v>500013734</v>
      </c>
      <c r="AK29" s="6">
        <v>500013734</v>
      </c>
      <c r="AQ29" s="17" t="s">
        <v>156</v>
      </c>
      <c r="AR29" s="7">
        <v>43397</v>
      </c>
      <c r="AS29" s="7">
        <v>43363</v>
      </c>
      <c r="AT29" s="23" t="s">
        <v>463</v>
      </c>
    </row>
    <row r="30" spans="1:46" x14ac:dyDescent="0.25">
      <c r="A30" s="17">
        <v>2018</v>
      </c>
      <c r="B30" s="3">
        <v>43191</v>
      </c>
      <c r="C30" s="7">
        <v>43281</v>
      </c>
      <c r="D30" s="17" t="s">
        <v>109</v>
      </c>
      <c r="E30" s="17" t="s">
        <v>113</v>
      </c>
      <c r="F30" s="25">
        <v>500013734</v>
      </c>
      <c r="G30" s="17" t="s">
        <v>150</v>
      </c>
      <c r="H30" s="11" t="s">
        <v>432</v>
      </c>
      <c r="I30" s="18" t="s">
        <v>211</v>
      </c>
      <c r="J30" s="6">
        <v>500013734</v>
      </c>
      <c r="K30" s="28" t="s">
        <v>161</v>
      </c>
      <c r="L30" s="28" t="s">
        <v>161</v>
      </c>
      <c r="M30" s="28" t="s">
        <v>161</v>
      </c>
      <c r="N30" s="9" t="s">
        <v>162</v>
      </c>
      <c r="O30" s="8" t="s">
        <v>158</v>
      </c>
      <c r="P30" s="18" t="s">
        <v>174</v>
      </c>
      <c r="Q30" s="17" t="s">
        <v>151</v>
      </c>
      <c r="R30" s="17" t="s">
        <v>152</v>
      </c>
      <c r="T30">
        <v>135.91999999999999</v>
      </c>
      <c r="U30">
        <v>146.80000000000001</v>
      </c>
      <c r="X30" s="17" t="s">
        <v>153</v>
      </c>
      <c r="Z30" t="s">
        <v>167</v>
      </c>
      <c r="AA30" s="18" t="s">
        <v>212</v>
      </c>
      <c r="AG30" s="17" t="s">
        <v>154</v>
      </c>
      <c r="AH30" s="17" t="s">
        <v>155</v>
      </c>
      <c r="AI30" s="6">
        <v>500013734</v>
      </c>
      <c r="AK30" s="6">
        <v>500013734</v>
      </c>
      <c r="AQ30" s="17" t="s">
        <v>156</v>
      </c>
      <c r="AR30" s="7">
        <v>43397</v>
      </c>
      <c r="AS30" s="7">
        <v>43363</v>
      </c>
      <c r="AT30" s="23" t="s">
        <v>463</v>
      </c>
    </row>
    <row r="31" spans="1:46" x14ac:dyDescent="0.25">
      <c r="A31" s="17">
        <v>2018</v>
      </c>
      <c r="B31" s="3">
        <v>43191</v>
      </c>
      <c r="C31" s="7">
        <v>43281</v>
      </c>
      <c r="D31" s="17" t="s">
        <v>109</v>
      </c>
      <c r="E31" s="17" t="s">
        <v>113</v>
      </c>
      <c r="F31" s="25">
        <v>500013734</v>
      </c>
      <c r="G31" s="17" t="s">
        <v>150</v>
      </c>
      <c r="H31" s="11" t="s">
        <v>432</v>
      </c>
      <c r="I31" s="18" t="s">
        <v>175</v>
      </c>
      <c r="J31" s="6">
        <v>500013734</v>
      </c>
      <c r="K31" s="28" t="s">
        <v>161</v>
      </c>
      <c r="L31" s="28" t="s">
        <v>161</v>
      </c>
      <c r="M31" s="28" t="s">
        <v>161</v>
      </c>
      <c r="N31" s="9" t="s">
        <v>163</v>
      </c>
      <c r="O31" s="8" t="s">
        <v>157</v>
      </c>
      <c r="P31" s="18" t="s">
        <v>174</v>
      </c>
      <c r="Q31" s="17" t="s">
        <v>151</v>
      </c>
      <c r="R31" s="17" t="s">
        <v>152</v>
      </c>
      <c r="T31" s="18">
        <v>115.74</v>
      </c>
      <c r="U31" s="18">
        <v>125</v>
      </c>
      <c r="X31" s="17" t="s">
        <v>153</v>
      </c>
      <c r="Z31" t="s">
        <v>167</v>
      </c>
      <c r="AA31" s="18" t="s">
        <v>212</v>
      </c>
      <c r="AG31" s="17" t="s">
        <v>154</v>
      </c>
      <c r="AH31" s="17" t="s">
        <v>155</v>
      </c>
      <c r="AI31" s="6">
        <v>500013734</v>
      </c>
      <c r="AK31" s="6">
        <v>500013734</v>
      </c>
      <c r="AQ31" s="17" t="s">
        <v>156</v>
      </c>
      <c r="AR31" s="7">
        <v>43397</v>
      </c>
      <c r="AS31" s="7">
        <v>43363</v>
      </c>
      <c r="AT31" s="23" t="s">
        <v>463</v>
      </c>
    </row>
    <row r="32" spans="1:46" x14ac:dyDescent="0.25">
      <c r="A32" s="17">
        <v>2018</v>
      </c>
      <c r="B32" s="3">
        <v>43191</v>
      </c>
      <c r="C32" s="7">
        <v>43281</v>
      </c>
      <c r="D32" s="17" t="s">
        <v>109</v>
      </c>
      <c r="E32" s="17" t="s">
        <v>115</v>
      </c>
      <c r="F32" s="25">
        <v>500013768</v>
      </c>
      <c r="G32" s="17" t="s">
        <v>150</v>
      </c>
      <c r="H32" s="11" t="s">
        <v>433</v>
      </c>
      <c r="I32" t="s">
        <v>213</v>
      </c>
      <c r="J32" s="6">
        <v>500013768</v>
      </c>
      <c r="K32" s="28" t="s">
        <v>161</v>
      </c>
      <c r="L32" s="28" t="s">
        <v>161</v>
      </c>
      <c r="M32" s="28" t="s">
        <v>161</v>
      </c>
      <c r="N32" s="9" t="s">
        <v>214</v>
      </c>
      <c r="O32" s="8" t="s">
        <v>215</v>
      </c>
      <c r="P32" t="s">
        <v>216</v>
      </c>
      <c r="Q32" s="17" t="s">
        <v>151</v>
      </c>
      <c r="R32" s="17" t="s">
        <v>152</v>
      </c>
      <c r="T32">
        <v>1635</v>
      </c>
      <c r="U32">
        <v>1896</v>
      </c>
      <c r="X32" s="17" t="s">
        <v>153</v>
      </c>
      <c r="Z32" t="s">
        <v>165</v>
      </c>
      <c r="AA32" t="s">
        <v>217</v>
      </c>
      <c r="AG32" s="17" t="s">
        <v>154</v>
      </c>
      <c r="AH32" s="17" t="s">
        <v>155</v>
      </c>
      <c r="AI32" s="6">
        <v>500013768</v>
      </c>
      <c r="AK32" s="6">
        <v>500013768</v>
      </c>
      <c r="AQ32" s="17" t="s">
        <v>156</v>
      </c>
      <c r="AR32" s="7">
        <v>43397</v>
      </c>
      <c r="AS32" s="7">
        <v>43363</v>
      </c>
      <c r="AT32" s="23" t="s">
        <v>463</v>
      </c>
    </row>
    <row r="33" spans="1:46" x14ac:dyDescent="0.25">
      <c r="A33" s="17">
        <v>2018</v>
      </c>
      <c r="B33" s="3">
        <v>43191</v>
      </c>
      <c r="C33" s="7">
        <v>43281</v>
      </c>
      <c r="D33" s="17" t="s">
        <v>109</v>
      </c>
      <c r="E33" s="17" t="s">
        <v>115</v>
      </c>
      <c r="F33" s="25">
        <v>500013790</v>
      </c>
      <c r="G33" s="17" t="s">
        <v>150</v>
      </c>
      <c r="H33" s="11" t="s">
        <v>434</v>
      </c>
      <c r="I33" t="s">
        <v>218</v>
      </c>
      <c r="J33" s="6">
        <v>500013790</v>
      </c>
      <c r="K33" s="28" t="s">
        <v>161</v>
      </c>
      <c r="L33" s="28" t="s">
        <v>161</v>
      </c>
      <c r="M33" s="28" t="s">
        <v>161</v>
      </c>
      <c r="N33" s="18" t="s">
        <v>171</v>
      </c>
      <c r="O33" s="18" t="s">
        <v>172</v>
      </c>
      <c r="P33" t="s">
        <v>219</v>
      </c>
      <c r="Q33" s="17" t="s">
        <v>151</v>
      </c>
      <c r="R33" s="17" t="s">
        <v>152</v>
      </c>
      <c r="T33">
        <v>323.16000000000003</v>
      </c>
      <c r="U33">
        <v>374.87</v>
      </c>
      <c r="X33" s="17" t="s">
        <v>153</v>
      </c>
      <c r="Z33" t="s">
        <v>165</v>
      </c>
      <c r="AA33" t="s">
        <v>220</v>
      </c>
      <c r="AG33" s="17" t="s">
        <v>154</v>
      </c>
      <c r="AH33" s="17" t="s">
        <v>155</v>
      </c>
      <c r="AI33" s="6">
        <v>500013790</v>
      </c>
      <c r="AK33" s="6">
        <v>500013790</v>
      </c>
      <c r="AQ33" s="17" t="s">
        <v>156</v>
      </c>
      <c r="AR33" s="7">
        <v>43397</v>
      </c>
      <c r="AS33" s="7">
        <v>43363</v>
      </c>
      <c r="AT33" s="23" t="s">
        <v>463</v>
      </c>
    </row>
    <row r="34" spans="1:46" x14ac:dyDescent="0.25">
      <c r="A34" s="17">
        <v>2018</v>
      </c>
      <c r="B34" s="3">
        <v>43191</v>
      </c>
      <c r="C34" s="7">
        <v>43281</v>
      </c>
      <c r="D34" s="17" t="s">
        <v>109</v>
      </c>
      <c r="E34" s="17" t="s">
        <v>113</v>
      </c>
      <c r="F34" s="25">
        <v>500013394</v>
      </c>
      <c r="G34" s="17" t="s">
        <v>150</v>
      </c>
      <c r="H34" s="11" t="s">
        <v>435</v>
      </c>
      <c r="I34" t="s">
        <v>221</v>
      </c>
      <c r="J34" s="6">
        <v>500013394</v>
      </c>
      <c r="K34" s="28" t="s">
        <v>161</v>
      </c>
      <c r="L34" s="28" t="s">
        <v>161</v>
      </c>
      <c r="M34" s="28" t="s">
        <v>161</v>
      </c>
      <c r="N34" s="9" t="s">
        <v>222</v>
      </c>
      <c r="O34" t="s">
        <v>223</v>
      </c>
      <c r="P34" t="s">
        <v>224</v>
      </c>
      <c r="Q34" s="17" t="s">
        <v>151</v>
      </c>
      <c r="R34" s="17" t="s">
        <v>152</v>
      </c>
      <c r="T34">
        <v>1917.46</v>
      </c>
      <c r="U34">
        <v>2224.25</v>
      </c>
      <c r="X34" s="17" t="s">
        <v>153</v>
      </c>
      <c r="Z34" t="s">
        <v>167</v>
      </c>
      <c r="AA34" t="s">
        <v>225</v>
      </c>
      <c r="AG34" s="17" t="s">
        <v>154</v>
      </c>
      <c r="AH34" s="17" t="s">
        <v>155</v>
      </c>
      <c r="AI34" s="6">
        <v>500013394</v>
      </c>
      <c r="AK34" s="6">
        <v>500013394</v>
      </c>
      <c r="AQ34" s="17" t="s">
        <v>156</v>
      </c>
      <c r="AR34" s="7">
        <v>43397</v>
      </c>
      <c r="AS34" s="7">
        <v>43363</v>
      </c>
      <c r="AT34" s="23" t="s">
        <v>463</v>
      </c>
    </row>
    <row r="35" spans="1:46" x14ac:dyDescent="0.25">
      <c r="A35" s="17">
        <v>2018</v>
      </c>
      <c r="B35" s="3">
        <v>43191</v>
      </c>
      <c r="C35" s="7">
        <v>43281</v>
      </c>
      <c r="D35" s="17" t="s">
        <v>109</v>
      </c>
      <c r="E35" s="17" t="s">
        <v>113</v>
      </c>
      <c r="F35" s="25">
        <v>500013764</v>
      </c>
      <c r="G35" s="17" t="s">
        <v>150</v>
      </c>
      <c r="H35" s="11" t="s">
        <v>435</v>
      </c>
      <c r="I35" s="18" t="s">
        <v>188</v>
      </c>
      <c r="J35" s="6">
        <v>500013764</v>
      </c>
      <c r="K35" s="28" t="s">
        <v>161</v>
      </c>
      <c r="L35" s="28" t="s">
        <v>161</v>
      </c>
      <c r="M35" s="28" t="s">
        <v>161</v>
      </c>
      <c r="N35" s="9" t="s">
        <v>163</v>
      </c>
      <c r="O35" s="8" t="s">
        <v>157</v>
      </c>
      <c r="P35" t="s">
        <v>174</v>
      </c>
      <c r="Q35" s="17" t="s">
        <v>151</v>
      </c>
      <c r="R35" s="17" t="s">
        <v>152</v>
      </c>
      <c r="T35">
        <v>462.96</v>
      </c>
      <c r="U35">
        <v>500</v>
      </c>
      <c r="X35" s="17" t="s">
        <v>153</v>
      </c>
      <c r="Z35" t="s">
        <v>167</v>
      </c>
      <c r="AA35" t="s">
        <v>226</v>
      </c>
      <c r="AG35" s="17" t="s">
        <v>154</v>
      </c>
      <c r="AH35" s="17" t="s">
        <v>155</v>
      </c>
      <c r="AI35" s="6">
        <v>500013764</v>
      </c>
      <c r="AK35" s="6">
        <v>500013764</v>
      </c>
      <c r="AQ35" s="17" t="s">
        <v>156</v>
      </c>
      <c r="AR35" s="7">
        <v>43397</v>
      </c>
      <c r="AS35" s="7">
        <v>43363</v>
      </c>
      <c r="AT35" s="23" t="s">
        <v>463</v>
      </c>
    </row>
    <row r="36" spans="1:46" x14ac:dyDescent="0.25">
      <c r="A36" s="17">
        <v>2018</v>
      </c>
      <c r="B36" s="3">
        <v>43191</v>
      </c>
      <c r="C36" s="7">
        <v>43281</v>
      </c>
      <c r="D36" s="17" t="s">
        <v>109</v>
      </c>
      <c r="E36" s="17" t="s">
        <v>113</v>
      </c>
      <c r="F36" s="25">
        <v>500013735</v>
      </c>
      <c r="G36" s="17" t="s">
        <v>150</v>
      </c>
      <c r="H36" s="11" t="s">
        <v>436</v>
      </c>
      <c r="I36" t="s">
        <v>227</v>
      </c>
      <c r="J36" s="6">
        <v>500013735</v>
      </c>
      <c r="K36" s="28" t="s">
        <v>161</v>
      </c>
      <c r="L36" s="28" t="s">
        <v>161</v>
      </c>
      <c r="M36" s="28" t="s">
        <v>161</v>
      </c>
      <c r="N36" s="9" t="s">
        <v>228</v>
      </c>
      <c r="O36" s="8" t="s">
        <v>229</v>
      </c>
      <c r="P36" s="18" t="s">
        <v>174</v>
      </c>
      <c r="Q36" s="17" t="s">
        <v>151</v>
      </c>
      <c r="R36" s="17" t="s">
        <v>152</v>
      </c>
      <c r="T36">
        <v>3096.56</v>
      </c>
      <c r="U36">
        <v>3592.01</v>
      </c>
      <c r="X36" s="17" t="s">
        <v>153</v>
      </c>
      <c r="Z36" t="s">
        <v>167</v>
      </c>
      <c r="AA36" t="s">
        <v>230</v>
      </c>
      <c r="AG36" s="17" t="s">
        <v>154</v>
      </c>
      <c r="AH36" s="17" t="s">
        <v>155</v>
      </c>
      <c r="AI36" s="6">
        <v>500013735</v>
      </c>
      <c r="AK36" s="6">
        <v>500013735</v>
      </c>
      <c r="AQ36" s="17" t="s">
        <v>156</v>
      </c>
      <c r="AR36" s="7">
        <v>43397</v>
      </c>
      <c r="AS36" s="7">
        <v>43363</v>
      </c>
      <c r="AT36" s="23" t="s">
        <v>463</v>
      </c>
    </row>
    <row r="37" spans="1:46" x14ac:dyDescent="0.25">
      <c r="A37" s="17">
        <v>2018</v>
      </c>
      <c r="B37" s="3">
        <v>43191</v>
      </c>
      <c r="C37" s="7">
        <v>43281</v>
      </c>
      <c r="D37" s="17" t="s">
        <v>109</v>
      </c>
      <c r="E37" s="17" t="s">
        <v>113</v>
      </c>
      <c r="F37" s="25">
        <v>500013735</v>
      </c>
      <c r="G37" s="17" t="s">
        <v>150</v>
      </c>
      <c r="H37" s="11" t="s">
        <v>436</v>
      </c>
      <c r="I37" t="s">
        <v>231</v>
      </c>
      <c r="J37" s="6">
        <v>500013735</v>
      </c>
      <c r="K37" s="28" t="s">
        <v>161</v>
      </c>
      <c r="L37" s="28" t="s">
        <v>161</v>
      </c>
      <c r="M37" s="28" t="s">
        <v>161</v>
      </c>
      <c r="N37" s="9" t="s">
        <v>232</v>
      </c>
      <c r="O37" s="8" t="s">
        <v>233</v>
      </c>
      <c r="P37" s="18" t="s">
        <v>174</v>
      </c>
      <c r="Q37" s="17" t="s">
        <v>151</v>
      </c>
      <c r="R37" s="17" t="s">
        <v>152</v>
      </c>
      <c r="T37">
        <v>56</v>
      </c>
      <c r="U37">
        <v>56</v>
      </c>
      <c r="X37" s="17" t="s">
        <v>153</v>
      </c>
      <c r="Z37" t="s">
        <v>167</v>
      </c>
      <c r="AA37" s="18" t="s">
        <v>230</v>
      </c>
      <c r="AG37" s="17" t="s">
        <v>154</v>
      </c>
      <c r="AH37" s="17" t="s">
        <v>155</v>
      </c>
      <c r="AI37" s="6">
        <v>500013735</v>
      </c>
      <c r="AK37" s="6">
        <v>500013735</v>
      </c>
      <c r="AQ37" s="17" t="s">
        <v>156</v>
      </c>
      <c r="AR37" s="7">
        <v>43397</v>
      </c>
      <c r="AS37" s="7">
        <v>43363</v>
      </c>
      <c r="AT37" s="23" t="s">
        <v>463</v>
      </c>
    </row>
    <row r="38" spans="1:46" x14ac:dyDescent="0.25">
      <c r="A38" s="17">
        <v>2018</v>
      </c>
      <c r="B38" s="3">
        <v>43191</v>
      </c>
      <c r="C38" s="7">
        <v>43281</v>
      </c>
      <c r="D38" s="17" t="s">
        <v>109</v>
      </c>
      <c r="E38" s="17" t="s">
        <v>113</v>
      </c>
      <c r="F38" s="25">
        <v>500013735</v>
      </c>
      <c r="G38" s="17" t="s">
        <v>150</v>
      </c>
      <c r="H38" s="11" t="s">
        <v>436</v>
      </c>
      <c r="I38" t="s">
        <v>234</v>
      </c>
      <c r="J38" s="6">
        <v>500013735</v>
      </c>
      <c r="K38" s="28" t="s">
        <v>161</v>
      </c>
      <c r="L38" s="28" t="s">
        <v>161</v>
      </c>
      <c r="M38" s="28" t="s">
        <v>161</v>
      </c>
      <c r="N38" s="9" t="s">
        <v>176</v>
      </c>
      <c r="O38" s="8" t="s">
        <v>177</v>
      </c>
      <c r="P38" s="18" t="s">
        <v>174</v>
      </c>
      <c r="Q38" s="17" t="s">
        <v>151</v>
      </c>
      <c r="R38" s="17" t="s">
        <v>152</v>
      </c>
      <c r="T38">
        <v>222.22</v>
      </c>
      <c r="U38">
        <v>240</v>
      </c>
      <c r="X38" s="17" t="s">
        <v>153</v>
      </c>
      <c r="Z38" s="18" t="s">
        <v>167</v>
      </c>
      <c r="AA38" s="18" t="s">
        <v>230</v>
      </c>
      <c r="AG38" s="17" t="s">
        <v>154</v>
      </c>
      <c r="AH38" s="17" t="s">
        <v>155</v>
      </c>
      <c r="AI38" s="6">
        <v>500013735</v>
      </c>
      <c r="AK38" s="6">
        <v>500013735</v>
      </c>
      <c r="AQ38" s="17" t="s">
        <v>156</v>
      </c>
      <c r="AR38" s="7">
        <v>43397</v>
      </c>
      <c r="AS38" s="7">
        <v>43363</v>
      </c>
      <c r="AT38" s="23" t="s">
        <v>463</v>
      </c>
    </row>
    <row r="39" spans="1:46" x14ac:dyDescent="0.25">
      <c r="A39" s="17">
        <v>2018</v>
      </c>
      <c r="B39" s="3">
        <v>43191</v>
      </c>
      <c r="C39" s="7">
        <v>43281</v>
      </c>
      <c r="D39" s="17" t="s">
        <v>109</v>
      </c>
      <c r="E39" s="17" t="s">
        <v>113</v>
      </c>
      <c r="F39" s="25">
        <v>500013735</v>
      </c>
      <c r="G39" s="17" t="s">
        <v>150</v>
      </c>
      <c r="H39" s="11" t="s">
        <v>436</v>
      </c>
      <c r="I39" s="18" t="s">
        <v>231</v>
      </c>
      <c r="J39" s="6">
        <v>500013735</v>
      </c>
      <c r="K39" s="28" t="s">
        <v>161</v>
      </c>
      <c r="L39" s="28" t="s">
        <v>161</v>
      </c>
      <c r="M39" s="28" t="s">
        <v>161</v>
      </c>
      <c r="N39" s="9" t="s">
        <v>232</v>
      </c>
      <c r="O39" s="8" t="s">
        <v>233</v>
      </c>
      <c r="P39" s="18" t="s">
        <v>174</v>
      </c>
      <c r="Q39" s="17" t="s">
        <v>151</v>
      </c>
      <c r="R39" s="17" t="s">
        <v>152</v>
      </c>
      <c r="T39">
        <v>56</v>
      </c>
      <c r="U39">
        <v>56</v>
      </c>
      <c r="X39" s="17" t="s">
        <v>153</v>
      </c>
      <c r="Z39" s="18" t="s">
        <v>167</v>
      </c>
      <c r="AA39" s="18" t="s">
        <v>230</v>
      </c>
      <c r="AG39" s="17" t="s">
        <v>154</v>
      </c>
      <c r="AH39" s="17" t="s">
        <v>155</v>
      </c>
      <c r="AI39" s="6">
        <v>500013735</v>
      </c>
      <c r="AK39" s="6">
        <v>500013735</v>
      </c>
      <c r="AQ39" s="17" t="s">
        <v>156</v>
      </c>
      <c r="AR39" s="7">
        <v>43397</v>
      </c>
      <c r="AS39" s="7">
        <v>43363</v>
      </c>
      <c r="AT39" s="23" t="s">
        <v>463</v>
      </c>
    </row>
    <row r="40" spans="1:46" x14ac:dyDescent="0.25">
      <c r="A40" s="17">
        <v>2018</v>
      </c>
      <c r="B40" s="3">
        <v>43191</v>
      </c>
      <c r="C40" s="7">
        <v>43281</v>
      </c>
      <c r="D40" s="17" t="s">
        <v>109</v>
      </c>
      <c r="E40" s="17" t="s">
        <v>113</v>
      </c>
      <c r="F40" s="25">
        <v>500013736</v>
      </c>
      <c r="G40" s="17" t="s">
        <v>150</v>
      </c>
      <c r="H40" s="11" t="s">
        <v>437</v>
      </c>
      <c r="I40" s="18" t="s">
        <v>234</v>
      </c>
      <c r="J40" s="6">
        <v>500013736</v>
      </c>
      <c r="K40" s="28" t="s">
        <v>161</v>
      </c>
      <c r="L40" s="28" t="s">
        <v>161</v>
      </c>
      <c r="M40" s="28" t="s">
        <v>161</v>
      </c>
      <c r="N40" s="9" t="s">
        <v>176</v>
      </c>
      <c r="O40" s="8" t="s">
        <v>177</v>
      </c>
      <c r="P40" s="18" t="s">
        <v>174</v>
      </c>
      <c r="Q40" s="17" t="s">
        <v>151</v>
      </c>
      <c r="R40" s="17" t="s">
        <v>152</v>
      </c>
      <c r="T40">
        <v>222.22</v>
      </c>
      <c r="U40">
        <v>240</v>
      </c>
      <c r="X40" s="17" t="s">
        <v>153</v>
      </c>
      <c r="Z40" t="s">
        <v>167</v>
      </c>
      <c r="AA40" t="s">
        <v>235</v>
      </c>
      <c r="AG40" s="17" t="s">
        <v>154</v>
      </c>
      <c r="AH40" s="17" t="s">
        <v>155</v>
      </c>
      <c r="AI40" s="6">
        <v>500013736</v>
      </c>
      <c r="AK40" s="6">
        <v>500013736</v>
      </c>
      <c r="AQ40" s="17" t="s">
        <v>156</v>
      </c>
      <c r="AR40" s="7">
        <v>43397</v>
      </c>
      <c r="AS40" s="7">
        <v>43363</v>
      </c>
      <c r="AT40" s="23" t="s">
        <v>463</v>
      </c>
    </row>
    <row r="41" spans="1:46" x14ac:dyDescent="0.25">
      <c r="A41" s="17">
        <v>2018</v>
      </c>
      <c r="B41" s="3">
        <v>43191</v>
      </c>
      <c r="C41" s="7">
        <v>43281</v>
      </c>
      <c r="D41" s="17" t="s">
        <v>109</v>
      </c>
      <c r="E41" s="17" t="s">
        <v>113</v>
      </c>
      <c r="F41" s="25">
        <v>500013736</v>
      </c>
      <c r="G41" s="17" t="s">
        <v>150</v>
      </c>
      <c r="H41" s="11" t="s">
        <v>437</v>
      </c>
      <c r="I41" s="18" t="s">
        <v>227</v>
      </c>
      <c r="J41" s="6">
        <v>500013736</v>
      </c>
      <c r="K41" s="28" t="s">
        <v>161</v>
      </c>
      <c r="L41" s="28" t="s">
        <v>161</v>
      </c>
      <c r="M41" s="28" t="s">
        <v>161</v>
      </c>
      <c r="N41" s="9" t="s">
        <v>228</v>
      </c>
      <c r="O41" s="8" t="s">
        <v>229</v>
      </c>
      <c r="P41" s="18" t="s">
        <v>174</v>
      </c>
      <c r="Q41" s="17" t="s">
        <v>151</v>
      </c>
      <c r="R41" s="17" t="s">
        <v>152</v>
      </c>
      <c r="T41">
        <v>3097.19</v>
      </c>
      <c r="U41">
        <v>3592.74</v>
      </c>
      <c r="X41" s="17" t="s">
        <v>153</v>
      </c>
      <c r="Z41" s="18" t="s">
        <v>167</v>
      </c>
      <c r="AA41" s="18" t="s">
        <v>235</v>
      </c>
      <c r="AG41" s="17" t="s">
        <v>154</v>
      </c>
      <c r="AH41" s="17" t="s">
        <v>155</v>
      </c>
      <c r="AI41" s="6">
        <v>500013736</v>
      </c>
      <c r="AK41" s="6">
        <v>500013736</v>
      </c>
      <c r="AQ41" s="17" t="s">
        <v>156</v>
      </c>
      <c r="AR41" s="7">
        <v>43397</v>
      </c>
      <c r="AS41" s="7">
        <v>43363</v>
      </c>
      <c r="AT41" s="23" t="s">
        <v>463</v>
      </c>
    </row>
    <row r="42" spans="1:46" x14ac:dyDescent="0.25">
      <c r="A42" s="17">
        <v>2018</v>
      </c>
      <c r="B42" s="3">
        <v>43191</v>
      </c>
      <c r="C42" s="7">
        <v>43281</v>
      </c>
      <c r="D42" s="17" t="s">
        <v>109</v>
      </c>
      <c r="E42" s="17" t="s">
        <v>115</v>
      </c>
      <c r="F42" s="25">
        <v>500013762</v>
      </c>
      <c r="G42" s="17" t="s">
        <v>150</v>
      </c>
      <c r="H42" s="11" t="s">
        <v>438</v>
      </c>
      <c r="I42" t="s">
        <v>236</v>
      </c>
      <c r="J42" s="6">
        <v>500013762</v>
      </c>
      <c r="K42" s="28" t="s">
        <v>161</v>
      </c>
      <c r="L42" s="28" t="s">
        <v>161</v>
      </c>
      <c r="M42" s="28" t="s">
        <v>161</v>
      </c>
      <c r="N42" s="9" t="s">
        <v>237</v>
      </c>
      <c r="O42" s="8" t="s">
        <v>238</v>
      </c>
      <c r="P42" s="18" t="s">
        <v>174</v>
      </c>
      <c r="Q42" s="17" t="s">
        <v>151</v>
      </c>
      <c r="R42" s="17" t="s">
        <v>152</v>
      </c>
      <c r="T42">
        <v>790</v>
      </c>
      <c r="U42">
        <v>790</v>
      </c>
      <c r="X42" s="17" t="s">
        <v>153</v>
      </c>
      <c r="Z42" t="s">
        <v>165</v>
      </c>
      <c r="AA42" t="s">
        <v>239</v>
      </c>
      <c r="AG42" s="17" t="s">
        <v>154</v>
      </c>
      <c r="AH42" s="17" t="s">
        <v>155</v>
      </c>
      <c r="AI42" s="6">
        <v>500013762</v>
      </c>
      <c r="AK42" s="6">
        <v>500013762</v>
      </c>
      <c r="AQ42" s="17" t="s">
        <v>156</v>
      </c>
      <c r="AR42" s="7">
        <v>43397</v>
      </c>
      <c r="AS42" s="7">
        <v>43363</v>
      </c>
      <c r="AT42" s="23" t="s">
        <v>463</v>
      </c>
    </row>
    <row r="43" spans="1:46" x14ac:dyDescent="0.25">
      <c r="A43" s="17">
        <v>2018</v>
      </c>
      <c r="B43" s="3">
        <v>43191</v>
      </c>
      <c r="C43" s="7">
        <v>43281</v>
      </c>
      <c r="D43" s="17" t="s">
        <v>109</v>
      </c>
      <c r="E43" s="17" t="s">
        <v>113</v>
      </c>
      <c r="F43" s="25">
        <v>500013737</v>
      </c>
      <c r="G43" s="17" t="s">
        <v>150</v>
      </c>
      <c r="H43" s="11" t="s">
        <v>439</v>
      </c>
      <c r="I43" t="s">
        <v>240</v>
      </c>
      <c r="J43" s="6">
        <v>500013737</v>
      </c>
      <c r="K43" s="28" t="s">
        <v>161</v>
      </c>
      <c r="L43" s="28" t="s">
        <v>161</v>
      </c>
      <c r="M43" s="28" t="s">
        <v>161</v>
      </c>
      <c r="N43" s="9" t="s">
        <v>228</v>
      </c>
      <c r="O43" s="8" t="s">
        <v>229</v>
      </c>
      <c r="P43" s="18" t="s">
        <v>174</v>
      </c>
      <c r="Q43" s="17" t="s">
        <v>151</v>
      </c>
      <c r="R43" s="17" t="s">
        <v>152</v>
      </c>
      <c r="T43">
        <v>3284.48</v>
      </c>
      <c r="U43">
        <v>3810</v>
      </c>
      <c r="X43" s="17" t="s">
        <v>153</v>
      </c>
      <c r="Z43" t="s">
        <v>167</v>
      </c>
      <c r="AA43" t="s">
        <v>241</v>
      </c>
      <c r="AG43" s="17" t="s">
        <v>154</v>
      </c>
      <c r="AH43" s="17" t="s">
        <v>155</v>
      </c>
      <c r="AI43" s="6">
        <v>500013737</v>
      </c>
      <c r="AK43" s="6">
        <v>500013737</v>
      </c>
      <c r="AQ43" s="17" t="s">
        <v>156</v>
      </c>
      <c r="AR43" s="7">
        <v>43397</v>
      </c>
      <c r="AS43" s="7">
        <v>43363</v>
      </c>
      <c r="AT43" s="23" t="s">
        <v>463</v>
      </c>
    </row>
    <row r="44" spans="1:46" x14ac:dyDescent="0.25">
      <c r="A44" s="17">
        <v>2018</v>
      </c>
      <c r="B44" s="3">
        <v>43191</v>
      </c>
      <c r="C44" s="7">
        <v>43281</v>
      </c>
      <c r="D44" s="17" t="s">
        <v>109</v>
      </c>
      <c r="E44" s="17" t="s">
        <v>113</v>
      </c>
      <c r="F44" s="25">
        <v>500013838</v>
      </c>
      <c r="G44" s="17" t="s">
        <v>150</v>
      </c>
      <c r="H44" s="11" t="s">
        <v>440</v>
      </c>
      <c r="I44" s="18" t="s">
        <v>240</v>
      </c>
      <c r="J44" s="6">
        <v>500013838</v>
      </c>
      <c r="K44" s="28" t="s">
        <v>161</v>
      </c>
      <c r="L44" s="28" t="s">
        <v>161</v>
      </c>
      <c r="M44" s="28" t="s">
        <v>161</v>
      </c>
      <c r="N44" s="9" t="s">
        <v>228</v>
      </c>
      <c r="O44" s="8" t="s">
        <v>229</v>
      </c>
      <c r="P44" s="18" t="s">
        <v>174</v>
      </c>
      <c r="Q44" s="17" t="s">
        <v>151</v>
      </c>
      <c r="R44" s="17" t="s">
        <v>152</v>
      </c>
      <c r="T44" s="18">
        <v>3284.48</v>
      </c>
      <c r="U44" s="18">
        <v>3810</v>
      </c>
      <c r="X44" s="17" t="s">
        <v>153</v>
      </c>
      <c r="Z44" t="s">
        <v>167</v>
      </c>
      <c r="AA44" t="s">
        <v>241</v>
      </c>
      <c r="AG44" s="17" t="s">
        <v>154</v>
      </c>
      <c r="AH44" s="17" t="s">
        <v>155</v>
      </c>
      <c r="AI44" s="6">
        <v>500013838</v>
      </c>
      <c r="AK44" s="6">
        <v>500013838</v>
      </c>
      <c r="AQ44" s="17" t="s">
        <v>156</v>
      </c>
      <c r="AR44" s="7">
        <v>43397</v>
      </c>
      <c r="AS44" s="7">
        <v>43363</v>
      </c>
      <c r="AT44" s="23" t="s">
        <v>463</v>
      </c>
    </row>
    <row r="45" spans="1:46" x14ac:dyDescent="0.25">
      <c r="A45" s="17">
        <v>2018</v>
      </c>
      <c r="B45" s="3">
        <v>43191</v>
      </c>
      <c r="C45" s="7">
        <v>43281</v>
      </c>
      <c r="D45" s="17" t="s">
        <v>109</v>
      </c>
      <c r="E45" s="17" t="s">
        <v>113</v>
      </c>
      <c r="F45" s="25">
        <v>500013838</v>
      </c>
      <c r="G45" s="17" t="s">
        <v>150</v>
      </c>
      <c r="H45" s="11" t="s">
        <v>440</v>
      </c>
      <c r="I45" t="s">
        <v>231</v>
      </c>
      <c r="J45" s="6">
        <v>500013838</v>
      </c>
      <c r="K45" s="28" t="s">
        <v>161</v>
      </c>
      <c r="L45" s="28" t="s">
        <v>161</v>
      </c>
      <c r="M45" s="28" t="s">
        <v>161</v>
      </c>
      <c r="N45" s="9" t="s">
        <v>232</v>
      </c>
      <c r="O45" s="8" t="s">
        <v>233</v>
      </c>
      <c r="P45" s="18" t="s">
        <v>174</v>
      </c>
      <c r="Q45" s="17" t="s">
        <v>151</v>
      </c>
      <c r="R45" s="17" t="s">
        <v>152</v>
      </c>
      <c r="T45">
        <v>56</v>
      </c>
      <c r="U45">
        <v>56</v>
      </c>
      <c r="X45" s="17" t="s">
        <v>153</v>
      </c>
      <c r="Z45" t="s">
        <v>167</v>
      </c>
      <c r="AA45" s="18" t="s">
        <v>241</v>
      </c>
      <c r="AG45" s="17" t="s">
        <v>154</v>
      </c>
      <c r="AH45" s="17" t="s">
        <v>155</v>
      </c>
      <c r="AI45" s="6">
        <v>500013838</v>
      </c>
      <c r="AK45" s="6">
        <v>500013838</v>
      </c>
      <c r="AQ45" s="17" t="s">
        <v>156</v>
      </c>
      <c r="AR45" s="7">
        <v>43397</v>
      </c>
      <c r="AS45" s="7">
        <v>43363</v>
      </c>
      <c r="AT45" s="23" t="s">
        <v>463</v>
      </c>
    </row>
    <row r="46" spans="1:46" x14ac:dyDescent="0.25">
      <c r="A46" s="17">
        <v>2018</v>
      </c>
      <c r="B46" s="3">
        <v>43191</v>
      </c>
      <c r="C46" s="7">
        <v>43281</v>
      </c>
      <c r="D46" s="17" t="s">
        <v>109</v>
      </c>
      <c r="E46" s="17" t="s">
        <v>113</v>
      </c>
      <c r="F46" s="25">
        <v>500013557</v>
      </c>
      <c r="G46" s="17" t="s">
        <v>150</v>
      </c>
      <c r="H46" s="11" t="s">
        <v>441</v>
      </c>
      <c r="I46" t="s">
        <v>242</v>
      </c>
      <c r="J46" s="6">
        <v>500013557</v>
      </c>
      <c r="K46" s="28" t="s">
        <v>161</v>
      </c>
      <c r="L46" s="28" t="s">
        <v>161</v>
      </c>
      <c r="M46" s="28" t="s">
        <v>161</v>
      </c>
      <c r="N46" s="9" t="s">
        <v>164</v>
      </c>
      <c r="O46" s="8" t="s">
        <v>159</v>
      </c>
      <c r="P46" t="s">
        <v>422</v>
      </c>
      <c r="Q46" s="17" t="s">
        <v>151</v>
      </c>
      <c r="R46" s="17" t="s">
        <v>152</v>
      </c>
      <c r="T46">
        <v>243.1</v>
      </c>
      <c r="U46">
        <v>282</v>
      </c>
      <c r="X46" s="17" t="s">
        <v>153</v>
      </c>
      <c r="Z46" t="s">
        <v>167</v>
      </c>
      <c r="AA46" t="s">
        <v>243</v>
      </c>
      <c r="AG46" s="17" t="s">
        <v>154</v>
      </c>
      <c r="AH46" s="17" t="s">
        <v>155</v>
      </c>
      <c r="AI46" s="6">
        <v>500013557</v>
      </c>
      <c r="AK46" s="6">
        <v>500013557</v>
      </c>
      <c r="AQ46" s="17" t="s">
        <v>156</v>
      </c>
      <c r="AR46" s="7">
        <v>43397</v>
      </c>
      <c r="AS46" s="7">
        <v>43363</v>
      </c>
      <c r="AT46" s="23" t="s">
        <v>463</v>
      </c>
    </row>
    <row r="47" spans="1:46" x14ac:dyDescent="0.25">
      <c r="A47" s="17">
        <v>2018</v>
      </c>
      <c r="B47" s="3">
        <v>43191</v>
      </c>
      <c r="C47" s="7">
        <v>43281</v>
      </c>
      <c r="D47" s="17" t="s">
        <v>109</v>
      </c>
      <c r="E47" s="17" t="s">
        <v>113</v>
      </c>
      <c r="F47" s="25">
        <v>500013557</v>
      </c>
      <c r="G47" s="17" t="s">
        <v>150</v>
      </c>
      <c r="H47" s="11" t="s">
        <v>441</v>
      </c>
      <c r="I47" t="s">
        <v>244</v>
      </c>
      <c r="J47" s="6">
        <v>500013557</v>
      </c>
      <c r="K47" s="28" t="s">
        <v>161</v>
      </c>
      <c r="L47" s="28" t="s">
        <v>161</v>
      </c>
      <c r="M47" s="28" t="s">
        <v>161</v>
      </c>
      <c r="N47" s="9" t="s">
        <v>176</v>
      </c>
      <c r="O47" s="8" t="s">
        <v>177</v>
      </c>
      <c r="P47" s="21" t="s">
        <v>422</v>
      </c>
      <c r="Q47" s="17" t="s">
        <v>151</v>
      </c>
      <c r="R47" s="17" t="s">
        <v>152</v>
      </c>
      <c r="T47">
        <v>120.84</v>
      </c>
      <c r="U47">
        <v>123.5</v>
      </c>
      <c r="X47" s="17" t="s">
        <v>153</v>
      </c>
      <c r="Z47" t="s">
        <v>167</v>
      </c>
      <c r="AA47" s="18" t="s">
        <v>243</v>
      </c>
      <c r="AG47" s="17" t="s">
        <v>154</v>
      </c>
      <c r="AH47" s="17" t="s">
        <v>155</v>
      </c>
      <c r="AI47" s="6">
        <v>500013557</v>
      </c>
      <c r="AK47" s="6">
        <v>500013557</v>
      </c>
      <c r="AQ47" s="17" t="s">
        <v>156</v>
      </c>
      <c r="AR47" s="7">
        <v>43397</v>
      </c>
      <c r="AS47" s="7">
        <v>43363</v>
      </c>
      <c r="AT47" s="23" t="s">
        <v>463</v>
      </c>
    </row>
    <row r="48" spans="1:46" x14ac:dyDescent="0.25">
      <c r="A48" s="17">
        <v>2018</v>
      </c>
      <c r="B48" s="3">
        <v>43191</v>
      </c>
      <c r="C48" s="7">
        <v>43281</v>
      </c>
      <c r="D48" s="17" t="s">
        <v>109</v>
      </c>
      <c r="E48" s="17" t="s">
        <v>113</v>
      </c>
      <c r="F48" s="25">
        <v>500013557</v>
      </c>
      <c r="G48" s="17" t="s">
        <v>150</v>
      </c>
      <c r="H48" s="11" t="s">
        <v>441</v>
      </c>
      <c r="I48" t="s">
        <v>245</v>
      </c>
      <c r="J48" s="6">
        <v>500013557</v>
      </c>
      <c r="K48" s="28" t="s">
        <v>161</v>
      </c>
      <c r="L48" s="28" t="s">
        <v>161</v>
      </c>
      <c r="M48" s="28" t="s">
        <v>161</v>
      </c>
      <c r="N48" s="9" t="s">
        <v>176</v>
      </c>
      <c r="O48" s="8" t="s">
        <v>177</v>
      </c>
      <c r="P48" s="21" t="s">
        <v>422</v>
      </c>
      <c r="Q48" s="17" t="s">
        <v>151</v>
      </c>
      <c r="R48" s="17" t="s">
        <v>152</v>
      </c>
      <c r="T48">
        <v>54.41</v>
      </c>
      <c r="U48">
        <v>57</v>
      </c>
      <c r="X48" s="17" t="s">
        <v>153</v>
      </c>
      <c r="Z48" s="18" t="s">
        <v>167</v>
      </c>
      <c r="AA48" s="18" t="s">
        <v>243</v>
      </c>
      <c r="AG48" s="17" t="s">
        <v>154</v>
      </c>
      <c r="AH48" s="17" t="s">
        <v>155</v>
      </c>
      <c r="AI48" s="6">
        <v>500013557</v>
      </c>
      <c r="AK48" s="6">
        <v>500013557</v>
      </c>
      <c r="AQ48" s="17" t="s">
        <v>156</v>
      </c>
      <c r="AR48" s="7">
        <v>43397</v>
      </c>
      <c r="AS48" s="7">
        <v>43363</v>
      </c>
      <c r="AT48" s="23" t="s">
        <v>463</v>
      </c>
    </row>
    <row r="49" spans="1:46" x14ac:dyDescent="0.25">
      <c r="A49" s="17">
        <v>2018</v>
      </c>
      <c r="B49" s="3">
        <v>43191</v>
      </c>
      <c r="C49" s="7">
        <v>43281</v>
      </c>
      <c r="D49" s="17" t="s">
        <v>109</v>
      </c>
      <c r="E49" s="18" t="s">
        <v>113</v>
      </c>
      <c r="F49" s="25">
        <v>500013557</v>
      </c>
      <c r="G49" s="17" t="s">
        <v>150</v>
      </c>
      <c r="H49" s="11" t="s">
        <v>441</v>
      </c>
      <c r="I49" t="s">
        <v>246</v>
      </c>
      <c r="J49" s="6">
        <v>500013557</v>
      </c>
      <c r="K49" s="28" t="s">
        <v>161</v>
      </c>
      <c r="L49" s="28" t="s">
        <v>161</v>
      </c>
      <c r="M49" s="28" t="s">
        <v>161</v>
      </c>
      <c r="N49" s="9" t="s">
        <v>176</v>
      </c>
      <c r="O49" s="8" t="s">
        <v>177</v>
      </c>
      <c r="P49" s="21" t="s">
        <v>422</v>
      </c>
      <c r="Q49" s="17" t="s">
        <v>151</v>
      </c>
      <c r="R49" s="17" t="s">
        <v>152</v>
      </c>
      <c r="T49">
        <v>22</v>
      </c>
      <c r="U49">
        <v>22</v>
      </c>
      <c r="X49" s="17" t="s">
        <v>153</v>
      </c>
      <c r="Z49" s="18" t="s">
        <v>167</v>
      </c>
      <c r="AA49" s="18" t="s">
        <v>243</v>
      </c>
      <c r="AG49" s="17" t="s">
        <v>154</v>
      </c>
      <c r="AH49" s="17" t="s">
        <v>155</v>
      </c>
      <c r="AI49" s="6">
        <v>500013557</v>
      </c>
      <c r="AK49" s="6">
        <v>500013557</v>
      </c>
      <c r="AQ49" s="17" t="s">
        <v>156</v>
      </c>
      <c r="AR49" s="7">
        <v>43397</v>
      </c>
      <c r="AS49" s="7">
        <v>43363</v>
      </c>
      <c r="AT49" s="23" t="s">
        <v>463</v>
      </c>
    </row>
    <row r="50" spans="1:46" x14ac:dyDescent="0.25">
      <c r="A50" s="17">
        <v>2018</v>
      </c>
      <c r="B50" s="3">
        <v>43191</v>
      </c>
      <c r="C50" s="7">
        <v>43281</v>
      </c>
      <c r="D50" s="17" t="s">
        <v>109</v>
      </c>
      <c r="E50" s="18" t="s">
        <v>113</v>
      </c>
      <c r="F50" s="25">
        <v>500013557</v>
      </c>
      <c r="G50" s="17" t="s">
        <v>150</v>
      </c>
      <c r="H50" s="11" t="s">
        <v>441</v>
      </c>
      <c r="I50" s="18" t="s">
        <v>247</v>
      </c>
      <c r="J50" s="6">
        <v>500013557</v>
      </c>
      <c r="K50" s="28" t="s">
        <v>161</v>
      </c>
      <c r="L50" s="28" t="s">
        <v>161</v>
      </c>
      <c r="M50" s="28" t="s">
        <v>161</v>
      </c>
      <c r="N50" s="9" t="s">
        <v>176</v>
      </c>
      <c r="O50" s="8" t="s">
        <v>177</v>
      </c>
      <c r="P50" s="21" t="s">
        <v>422</v>
      </c>
      <c r="Q50" s="17" t="s">
        <v>151</v>
      </c>
      <c r="R50" s="17" t="s">
        <v>152</v>
      </c>
      <c r="T50">
        <v>44</v>
      </c>
      <c r="U50">
        <v>44</v>
      </c>
      <c r="X50" s="17" t="s">
        <v>153</v>
      </c>
      <c r="Z50" s="18" t="s">
        <v>167</v>
      </c>
      <c r="AA50" s="18" t="s">
        <v>243</v>
      </c>
      <c r="AG50" s="17" t="s">
        <v>154</v>
      </c>
      <c r="AH50" s="17" t="s">
        <v>155</v>
      </c>
      <c r="AI50" s="6">
        <v>500013557</v>
      </c>
      <c r="AK50" s="6">
        <v>500013557</v>
      </c>
      <c r="AQ50" s="17" t="s">
        <v>156</v>
      </c>
      <c r="AR50" s="7">
        <v>43397</v>
      </c>
      <c r="AS50" s="7">
        <v>43363</v>
      </c>
      <c r="AT50" s="23" t="s">
        <v>463</v>
      </c>
    </row>
    <row r="51" spans="1:46" x14ac:dyDescent="0.25">
      <c r="A51" s="17">
        <v>2018</v>
      </c>
      <c r="B51" s="3">
        <v>43191</v>
      </c>
      <c r="C51" s="7">
        <v>43281</v>
      </c>
      <c r="D51" s="17" t="s">
        <v>109</v>
      </c>
      <c r="E51" s="18" t="s">
        <v>113</v>
      </c>
      <c r="F51" s="25">
        <v>500013557</v>
      </c>
      <c r="G51" s="17" t="s">
        <v>150</v>
      </c>
      <c r="H51" s="11" t="s">
        <v>441</v>
      </c>
      <c r="I51" t="s">
        <v>248</v>
      </c>
      <c r="J51" s="6">
        <v>500013557</v>
      </c>
      <c r="K51" s="28" t="s">
        <v>161</v>
      </c>
      <c r="L51" s="28" t="s">
        <v>161</v>
      </c>
      <c r="M51" s="28" t="s">
        <v>161</v>
      </c>
      <c r="N51" s="9" t="s">
        <v>176</v>
      </c>
      <c r="O51" s="8" t="s">
        <v>177</v>
      </c>
      <c r="P51" s="21" t="s">
        <v>422</v>
      </c>
      <c r="Q51" s="17" t="s">
        <v>151</v>
      </c>
      <c r="R51" s="17" t="s">
        <v>152</v>
      </c>
      <c r="T51">
        <v>25</v>
      </c>
      <c r="U51">
        <v>29</v>
      </c>
      <c r="X51" s="17" t="s">
        <v>153</v>
      </c>
      <c r="Z51" s="18" t="s">
        <v>167</v>
      </c>
      <c r="AA51" s="18" t="s">
        <v>243</v>
      </c>
      <c r="AG51" s="17" t="s">
        <v>154</v>
      </c>
      <c r="AH51" s="17" t="s">
        <v>155</v>
      </c>
      <c r="AI51" s="6">
        <v>500013557</v>
      </c>
      <c r="AK51" s="6">
        <v>500013557</v>
      </c>
      <c r="AQ51" s="17" t="s">
        <v>156</v>
      </c>
      <c r="AR51" s="7">
        <v>43397</v>
      </c>
      <c r="AS51" s="7">
        <v>43363</v>
      </c>
      <c r="AT51" s="23" t="s">
        <v>463</v>
      </c>
    </row>
    <row r="52" spans="1:46" x14ac:dyDescent="0.25">
      <c r="A52" s="17">
        <v>2018</v>
      </c>
      <c r="B52" s="3">
        <v>43191</v>
      </c>
      <c r="C52" s="7">
        <v>43281</v>
      </c>
      <c r="D52" s="17" t="s">
        <v>109</v>
      </c>
      <c r="E52" s="18" t="s">
        <v>113</v>
      </c>
      <c r="F52" s="25">
        <v>500013557</v>
      </c>
      <c r="G52" s="17" t="s">
        <v>150</v>
      </c>
      <c r="H52" s="11" t="s">
        <v>441</v>
      </c>
      <c r="I52" t="s">
        <v>249</v>
      </c>
      <c r="J52" s="6">
        <v>500013557</v>
      </c>
      <c r="K52" s="28" t="s">
        <v>161</v>
      </c>
      <c r="L52" s="28" t="s">
        <v>161</v>
      </c>
      <c r="M52" s="28" t="s">
        <v>161</v>
      </c>
      <c r="N52" s="9" t="s">
        <v>176</v>
      </c>
      <c r="O52" s="8" t="s">
        <v>177</v>
      </c>
      <c r="P52" s="21" t="s">
        <v>422</v>
      </c>
      <c r="Q52" s="17" t="s">
        <v>151</v>
      </c>
      <c r="R52" s="17" t="s">
        <v>152</v>
      </c>
      <c r="T52">
        <v>154.01</v>
      </c>
      <c r="U52">
        <v>174.5</v>
      </c>
      <c r="X52" s="17" t="s">
        <v>153</v>
      </c>
      <c r="Z52" s="18" t="s">
        <v>167</v>
      </c>
      <c r="AA52" s="18" t="s">
        <v>243</v>
      </c>
      <c r="AG52" s="17" t="s">
        <v>154</v>
      </c>
      <c r="AH52" s="17" t="s">
        <v>155</v>
      </c>
      <c r="AI52" s="6">
        <v>500013557</v>
      </c>
      <c r="AK52" s="6">
        <v>500013557</v>
      </c>
      <c r="AQ52" s="17" t="s">
        <v>156</v>
      </c>
      <c r="AR52" s="7">
        <v>43397</v>
      </c>
      <c r="AS52" s="7">
        <v>43363</v>
      </c>
      <c r="AT52" s="23" t="s">
        <v>463</v>
      </c>
    </row>
    <row r="53" spans="1:46" x14ac:dyDescent="0.25">
      <c r="A53" s="17">
        <v>2018</v>
      </c>
      <c r="B53" s="3">
        <v>43191</v>
      </c>
      <c r="C53" s="7">
        <v>43281</v>
      </c>
      <c r="D53" s="17" t="s">
        <v>109</v>
      </c>
      <c r="E53" s="18" t="s">
        <v>113</v>
      </c>
      <c r="F53" s="25">
        <v>500013557</v>
      </c>
      <c r="G53" s="17" t="s">
        <v>150</v>
      </c>
      <c r="H53" s="11" t="s">
        <v>441</v>
      </c>
      <c r="I53" t="s">
        <v>254</v>
      </c>
      <c r="J53" s="6">
        <v>500013557</v>
      </c>
      <c r="K53" s="28" t="s">
        <v>161</v>
      </c>
      <c r="L53" s="28" t="s">
        <v>161</v>
      </c>
      <c r="M53" s="28" t="s">
        <v>161</v>
      </c>
      <c r="N53" s="9" t="s">
        <v>250</v>
      </c>
      <c r="O53" s="8" t="s">
        <v>251</v>
      </c>
      <c r="P53" s="21" t="s">
        <v>422</v>
      </c>
      <c r="Q53" s="17" t="s">
        <v>151</v>
      </c>
      <c r="R53" s="17" t="s">
        <v>152</v>
      </c>
      <c r="T53">
        <v>10728.77</v>
      </c>
      <c r="U53">
        <v>11295.49</v>
      </c>
      <c r="X53" s="17" t="s">
        <v>153</v>
      </c>
      <c r="Z53" s="18" t="s">
        <v>167</v>
      </c>
      <c r="AA53" s="18" t="s">
        <v>243</v>
      </c>
      <c r="AG53" s="17" t="s">
        <v>154</v>
      </c>
      <c r="AH53" s="17" t="s">
        <v>155</v>
      </c>
      <c r="AI53" s="6">
        <v>500013557</v>
      </c>
      <c r="AK53" s="6">
        <v>500013557</v>
      </c>
      <c r="AQ53" s="17" t="s">
        <v>156</v>
      </c>
      <c r="AR53" s="7">
        <v>43397</v>
      </c>
      <c r="AS53" s="7">
        <v>43363</v>
      </c>
      <c r="AT53" s="23" t="s">
        <v>463</v>
      </c>
    </row>
    <row r="54" spans="1:46" x14ac:dyDescent="0.25">
      <c r="A54" s="17">
        <v>2018</v>
      </c>
      <c r="B54" s="3">
        <v>43191</v>
      </c>
      <c r="C54" s="7">
        <v>43281</v>
      </c>
      <c r="D54" s="17" t="s">
        <v>109</v>
      </c>
      <c r="E54" s="18" t="s">
        <v>113</v>
      </c>
      <c r="F54" s="25">
        <v>500013557</v>
      </c>
      <c r="G54" s="17" t="s">
        <v>150</v>
      </c>
      <c r="H54" s="11" t="s">
        <v>441</v>
      </c>
      <c r="I54" t="s">
        <v>252</v>
      </c>
      <c r="J54" s="6">
        <v>500013557</v>
      </c>
      <c r="K54" s="28" t="s">
        <v>161</v>
      </c>
      <c r="L54" s="28" t="s">
        <v>161</v>
      </c>
      <c r="M54" s="28" t="s">
        <v>161</v>
      </c>
      <c r="N54" s="9" t="s">
        <v>176</v>
      </c>
      <c r="O54" s="8" t="s">
        <v>177</v>
      </c>
      <c r="P54" s="21" t="s">
        <v>422</v>
      </c>
      <c r="Q54" s="17" t="s">
        <v>151</v>
      </c>
      <c r="R54" s="17" t="s">
        <v>152</v>
      </c>
      <c r="T54">
        <v>90.54</v>
      </c>
      <c r="U54">
        <v>99.5</v>
      </c>
      <c r="X54" s="17" t="s">
        <v>153</v>
      </c>
      <c r="Z54" s="18" t="s">
        <v>167</v>
      </c>
      <c r="AA54" s="18" t="s">
        <v>243</v>
      </c>
      <c r="AG54" s="17" t="s">
        <v>154</v>
      </c>
      <c r="AH54" s="17" t="s">
        <v>155</v>
      </c>
      <c r="AI54" s="6">
        <v>500013557</v>
      </c>
      <c r="AK54" s="6">
        <v>500013557</v>
      </c>
      <c r="AQ54" s="17" t="s">
        <v>156</v>
      </c>
      <c r="AR54" s="7">
        <v>43397</v>
      </c>
      <c r="AS54" s="7">
        <v>43363</v>
      </c>
      <c r="AT54" s="23" t="s">
        <v>463</v>
      </c>
    </row>
    <row r="55" spans="1:46" x14ac:dyDescent="0.25">
      <c r="A55" s="17">
        <v>2018</v>
      </c>
      <c r="B55" s="3">
        <v>43191</v>
      </c>
      <c r="C55" s="7">
        <v>43281</v>
      </c>
      <c r="D55" s="17" t="s">
        <v>109</v>
      </c>
      <c r="E55" s="18" t="s">
        <v>113</v>
      </c>
      <c r="F55" s="25">
        <v>500013557</v>
      </c>
      <c r="G55" s="17" t="s">
        <v>150</v>
      </c>
      <c r="H55" s="11" t="s">
        <v>441</v>
      </c>
      <c r="I55" t="s">
        <v>255</v>
      </c>
      <c r="J55" s="6">
        <v>500013557</v>
      </c>
      <c r="K55" s="28" t="s">
        <v>161</v>
      </c>
      <c r="L55" s="28" t="s">
        <v>161</v>
      </c>
      <c r="M55" s="28" t="s">
        <v>161</v>
      </c>
      <c r="N55" s="9" t="s">
        <v>250</v>
      </c>
      <c r="O55" s="8" t="s">
        <v>251</v>
      </c>
      <c r="P55" s="21" t="s">
        <v>422</v>
      </c>
      <c r="Q55" s="17" t="s">
        <v>151</v>
      </c>
      <c r="R55" s="17" t="s">
        <v>152</v>
      </c>
      <c r="T55">
        <v>2699.4</v>
      </c>
      <c r="U55">
        <v>2806.5</v>
      </c>
      <c r="X55" s="17" t="s">
        <v>153</v>
      </c>
      <c r="Z55" s="18" t="s">
        <v>167</v>
      </c>
      <c r="AA55" s="18" t="s">
        <v>243</v>
      </c>
      <c r="AG55" s="17" t="s">
        <v>154</v>
      </c>
      <c r="AH55" s="17" t="s">
        <v>155</v>
      </c>
      <c r="AI55" s="6">
        <v>500013557</v>
      </c>
      <c r="AK55" s="6">
        <v>500013557</v>
      </c>
      <c r="AQ55" s="17" t="s">
        <v>156</v>
      </c>
      <c r="AR55" s="7">
        <v>43397</v>
      </c>
      <c r="AS55" s="7">
        <v>43363</v>
      </c>
      <c r="AT55" s="23" t="s">
        <v>463</v>
      </c>
    </row>
    <row r="56" spans="1:46" x14ac:dyDescent="0.25">
      <c r="A56" s="17">
        <v>2018</v>
      </c>
      <c r="B56" s="3">
        <v>43191</v>
      </c>
      <c r="C56" s="7">
        <v>43281</v>
      </c>
      <c r="D56" s="17" t="s">
        <v>109</v>
      </c>
      <c r="E56" s="18" t="s">
        <v>113</v>
      </c>
      <c r="F56" s="25">
        <v>500013557</v>
      </c>
      <c r="G56" s="17" t="s">
        <v>150</v>
      </c>
      <c r="H56" s="11" t="s">
        <v>441</v>
      </c>
      <c r="I56" t="s">
        <v>253</v>
      </c>
      <c r="J56" s="6">
        <v>500013557</v>
      </c>
      <c r="K56" s="28" t="s">
        <v>161</v>
      </c>
      <c r="L56" s="28" t="s">
        <v>161</v>
      </c>
      <c r="M56" s="28" t="s">
        <v>161</v>
      </c>
      <c r="N56" s="9" t="s">
        <v>232</v>
      </c>
      <c r="O56" s="8" t="s">
        <v>233</v>
      </c>
      <c r="P56" s="21" t="s">
        <v>422</v>
      </c>
      <c r="Q56" s="17" t="s">
        <v>151</v>
      </c>
      <c r="R56" s="17" t="s">
        <v>152</v>
      </c>
      <c r="T56">
        <v>51</v>
      </c>
      <c r="U56">
        <v>51</v>
      </c>
      <c r="X56" s="17" t="s">
        <v>153</v>
      </c>
      <c r="Z56" s="18" t="s">
        <v>167</v>
      </c>
      <c r="AA56" s="18" t="s">
        <v>243</v>
      </c>
      <c r="AG56" s="17" t="s">
        <v>154</v>
      </c>
      <c r="AH56" s="17" t="s">
        <v>155</v>
      </c>
      <c r="AI56" s="6">
        <v>500013557</v>
      </c>
      <c r="AK56" s="6">
        <v>500013557</v>
      </c>
      <c r="AQ56" s="17" t="s">
        <v>156</v>
      </c>
      <c r="AR56" s="7">
        <v>43397</v>
      </c>
      <c r="AS56" s="7">
        <v>43363</v>
      </c>
      <c r="AT56" s="23" t="s">
        <v>463</v>
      </c>
    </row>
    <row r="57" spans="1:46" x14ac:dyDescent="0.25">
      <c r="A57" s="17">
        <v>2018</v>
      </c>
      <c r="B57" s="3">
        <v>43191</v>
      </c>
      <c r="C57" s="7">
        <v>43281</v>
      </c>
      <c r="D57" s="17" t="s">
        <v>109</v>
      </c>
      <c r="E57" s="18" t="s">
        <v>113</v>
      </c>
      <c r="F57" s="25">
        <v>500013557</v>
      </c>
      <c r="G57" s="17" t="s">
        <v>150</v>
      </c>
      <c r="H57" s="11" t="s">
        <v>441</v>
      </c>
      <c r="I57" t="s">
        <v>256</v>
      </c>
      <c r="J57" s="6">
        <v>500013557</v>
      </c>
      <c r="K57" s="28" t="s">
        <v>161</v>
      </c>
      <c r="L57" s="28" t="s">
        <v>161</v>
      </c>
      <c r="M57" s="28" t="s">
        <v>161</v>
      </c>
      <c r="N57" s="9" t="s">
        <v>250</v>
      </c>
      <c r="O57" s="8" t="s">
        <v>251</v>
      </c>
      <c r="P57" s="21" t="s">
        <v>422</v>
      </c>
      <c r="Q57" s="17" t="s">
        <v>151</v>
      </c>
      <c r="R57" s="17" t="s">
        <v>152</v>
      </c>
      <c r="T57">
        <v>1932.66</v>
      </c>
      <c r="U57">
        <v>2051.09</v>
      </c>
      <c r="X57" s="17" t="s">
        <v>153</v>
      </c>
      <c r="Z57" s="18" t="s">
        <v>167</v>
      </c>
      <c r="AA57" s="18" t="s">
        <v>243</v>
      </c>
      <c r="AG57" s="17" t="s">
        <v>154</v>
      </c>
      <c r="AH57" s="17" t="s">
        <v>155</v>
      </c>
      <c r="AI57" s="6">
        <v>500013557</v>
      </c>
      <c r="AK57" s="6">
        <v>500013557</v>
      </c>
      <c r="AQ57" s="17" t="s">
        <v>156</v>
      </c>
      <c r="AR57" s="7">
        <v>43397</v>
      </c>
      <c r="AS57" s="7">
        <v>43363</v>
      </c>
      <c r="AT57" s="23" t="s">
        <v>463</v>
      </c>
    </row>
    <row r="58" spans="1:46" x14ac:dyDescent="0.25">
      <c r="A58" s="17">
        <v>2018</v>
      </c>
      <c r="B58" s="3">
        <v>43191</v>
      </c>
      <c r="C58" s="7">
        <v>43281</v>
      </c>
      <c r="D58" s="17" t="s">
        <v>109</v>
      </c>
      <c r="E58" s="18" t="s">
        <v>113</v>
      </c>
      <c r="F58" s="25">
        <v>500013557</v>
      </c>
      <c r="G58" s="17" t="s">
        <v>150</v>
      </c>
      <c r="H58" s="11" t="s">
        <v>441</v>
      </c>
      <c r="I58" t="s">
        <v>257</v>
      </c>
      <c r="J58" s="6">
        <v>500013557</v>
      </c>
      <c r="K58" s="28" t="s">
        <v>161</v>
      </c>
      <c r="L58" s="28" t="s">
        <v>161</v>
      </c>
      <c r="M58" s="28" t="s">
        <v>161</v>
      </c>
      <c r="N58" s="9" t="s">
        <v>250</v>
      </c>
      <c r="O58" s="8" t="s">
        <v>251</v>
      </c>
      <c r="P58" s="21" t="s">
        <v>422</v>
      </c>
      <c r="Q58" s="17" t="s">
        <v>151</v>
      </c>
      <c r="R58" s="17" t="s">
        <v>152</v>
      </c>
      <c r="T58">
        <v>331.86</v>
      </c>
      <c r="U58">
        <v>352</v>
      </c>
      <c r="X58" s="17" t="s">
        <v>153</v>
      </c>
      <c r="Z58" s="18" t="s">
        <v>167</v>
      </c>
      <c r="AA58" s="18" t="s">
        <v>243</v>
      </c>
      <c r="AG58" s="17" t="s">
        <v>154</v>
      </c>
      <c r="AH58" s="17" t="s">
        <v>155</v>
      </c>
      <c r="AI58" s="6">
        <v>500013557</v>
      </c>
      <c r="AK58" s="6">
        <v>500013557</v>
      </c>
      <c r="AQ58" s="17" t="s">
        <v>156</v>
      </c>
      <c r="AR58" s="7">
        <v>43397</v>
      </c>
      <c r="AS58" s="7">
        <v>43363</v>
      </c>
      <c r="AT58" s="23" t="s">
        <v>463</v>
      </c>
    </row>
    <row r="59" spans="1:46" x14ac:dyDescent="0.25">
      <c r="A59" s="17">
        <v>2018</v>
      </c>
      <c r="B59" s="3">
        <v>43191</v>
      </c>
      <c r="C59" s="7">
        <v>43281</v>
      </c>
      <c r="D59" s="17" t="s">
        <v>109</v>
      </c>
      <c r="E59" s="18" t="s">
        <v>113</v>
      </c>
      <c r="F59" s="25">
        <v>500013557</v>
      </c>
      <c r="G59" s="17" t="s">
        <v>150</v>
      </c>
      <c r="H59" s="11" t="s">
        <v>441</v>
      </c>
      <c r="I59" t="s">
        <v>258</v>
      </c>
      <c r="J59" s="6">
        <v>500013557</v>
      </c>
      <c r="K59" s="28" t="s">
        <v>161</v>
      </c>
      <c r="L59" s="28" t="s">
        <v>161</v>
      </c>
      <c r="M59" s="28" t="s">
        <v>161</v>
      </c>
      <c r="N59" s="9" t="s">
        <v>176</v>
      </c>
      <c r="O59" s="8" t="s">
        <v>177</v>
      </c>
      <c r="P59" s="21" t="s">
        <v>422</v>
      </c>
      <c r="Q59" s="17" t="s">
        <v>151</v>
      </c>
      <c r="R59" s="17" t="s">
        <v>152</v>
      </c>
      <c r="T59">
        <v>58</v>
      </c>
      <c r="U59">
        <v>58</v>
      </c>
      <c r="X59" s="17" t="s">
        <v>153</v>
      </c>
      <c r="Z59" s="18" t="s">
        <v>167</v>
      </c>
      <c r="AA59" s="18" t="s">
        <v>243</v>
      </c>
      <c r="AG59" s="17" t="s">
        <v>154</v>
      </c>
      <c r="AH59" s="17" t="s">
        <v>155</v>
      </c>
      <c r="AI59" s="6">
        <v>500013557</v>
      </c>
      <c r="AK59" s="6">
        <v>500013557</v>
      </c>
      <c r="AQ59" s="17" t="s">
        <v>156</v>
      </c>
      <c r="AR59" s="7">
        <v>43397</v>
      </c>
      <c r="AS59" s="7">
        <v>43363</v>
      </c>
      <c r="AT59" s="23" t="s">
        <v>463</v>
      </c>
    </row>
    <row r="60" spans="1:46" x14ac:dyDescent="0.25">
      <c r="A60" s="17">
        <v>2018</v>
      </c>
      <c r="B60" s="3">
        <v>43191</v>
      </c>
      <c r="C60" s="7">
        <v>43281</v>
      </c>
      <c r="D60" s="17" t="s">
        <v>109</v>
      </c>
      <c r="E60" s="18" t="s">
        <v>113</v>
      </c>
      <c r="F60" s="25">
        <v>500013557</v>
      </c>
      <c r="G60" s="17" t="s">
        <v>150</v>
      </c>
      <c r="H60" s="11" t="s">
        <v>441</v>
      </c>
      <c r="I60" t="s">
        <v>259</v>
      </c>
      <c r="J60" s="6">
        <v>500013557</v>
      </c>
      <c r="K60" s="28" t="s">
        <v>161</v>
      </c>
      <c r="L60" s="28" t="s">
        <v>161</v>
      </c>
      <c r="M60" s="28" t="s">
        <v>161</v>
      </c>
      <c r="N60" s="9" t="s">
        <v>164</v>
      </c>
      <c r="O60" s="8" t="s">
        <v>159</v>
      </c>
      <c r="P60" s="21" t="s">
        <v>422</v>
      </c>
      <c r="Q60" s="17" t="s">
        <v>151</v>
      </c>
      <c r="R60" s="17" t="s">
        <v>152</v>
      </c>
      <c r="T60">
        <v>193.02</v>
      </c>
      <c r="U60">
        <v>223.9</v>
      </c>
      <c r="X60" s="17" t="s">
        <v>153</v>
      </c>
      <c r="Z60" s="18" t="s">
        <v>167</v>
      </c>
      <c r="AA60" s="18" t="s">
        <v>243</v>
      </c>
      <c r="AG60" s="17" t="s">
        <v>154</v>
      </c>
      <c r="AH60" s="17" t="s">
        <v>155</v>
      </c>
      <c r="AI60" s="6">
        <v>500013557</v>
      </c>
      <c r="AK60" s="6">
        <v>500013557</v>
      </c>
      <c r="AQ60" s="17" t="s">
        <v>156</v>
      </c>
      <c r="AR60" s="7">
        <v>43397</v>
      </c>
      <c r="AS60" s="7">
        <v>43363</v>
      </c>
      <c r="AT60" s="23" t="s">
        <v>463</v>
      </c>
    </row>
    <row r="61" spans="1:46" x14ac:dyDescent="0.25">
      <c r="A61" s="18">
        <v>2018</v>
      </c>
      <c r="B61" s="3">
        <v>43191</v>
      </c>
      <c r="C61" s="7">
        <v>43281</v>
      </c>
      <c r="D61" s="18" t="s">
        <v>109</v>
      </c>
      <c r="E61" s="18" t="s">
        <v>113</v>
      </c>
      <c r="F61" s="25">
        <v>500013557</v>
      </c>
      <c r="G61" s="18" t="s">
        <v>150</v>
      </c>
      <c r="H61" s="11" t="s">
        <v>441</v>
      </c>
      <c r="I61" t="s">
        <v>260</v>
      </c>
      <c r="J61" s="6">
        <v>500013557</v>
      </c>
      <c r="K61" s="28" t="s">
        <v>161</v>
      </c>
      <c r="L61" s="28" t="s">
        <v>161</v>
      </c>
      <c r="M61" s="28" t="s">
        <v>161</v>
      </c>
      <c r="N61" s="9" t="s">
        <v>250</v>
      </c>
      <c r="O61" s="8" t="s">
        <v>251</v>
      </c>
      <c r="P61" s="21" t="s">
        <v>422</v>
      </c>
      <c r="Q61" s="17" t="s">
        <v>151</v>
      </c>
      <c r="R61" s="17" t="s">
        <v>152</v>
      </c>
      <c r="T61">
        <v>1309.46</v>
      </c>
      <c r="U61">
        <v>1401.6</v>
      </c>
      <c r="X61" s="17" t="s">
        <v>153</v>
      </c>
      <c r="Z61" s="18" t="s">
        <v>167</v>
      </c>
      <c r="AA61" s="18" t="s">
        <v>243</v>
      </c>
      <c r="AG61" s="17" t="s">
        <v>154</v>
      </c>
      <c r="AH61" s="17" t="s">
        <v>155</v>
      </c>
      <c r="AI61" s="6">
        <v>500013557</v>
      </c>
      <c r="AK61" s="6">
        <v>500013557</v>
      </c>
      <c r="AQ61" s="17" t="s">
        <v>156</v>
      </c>
      <c r="AR61" s="7">
        <v>43397</v>
      </c>
      <c r="AS61" s="7">
        <v>43363</v>
      </c>
      <c r="AT61" s="23" t="s">
        <v>463</v>
      </c>
    </row>
    <row r="62" spans="1:46" x14ac:dyDescent="0.25">
      <c r="A62" s="18">
        <v>2018</v>
      </c>
      <c r="B62" s="3">
        <v>43191</v>
      </c>
      <c r="C62" s="7">
        <v>43281</v>
      </c>
      <c r="D62" s="18" t="s">
        <v>109</v>
      </c>
      <c r="E62" s="18" t="s">
        <v>113</v>
      </c>
      <c r="F62" s="25">
        <v>500013557</v>
      </c>
      <c r="G62" s="18" t="s">
        <v>150</v>
      </c>
      <c r="H62" s="11" t="s">
        <v>441</v>
      </c>
      <c r="I62" t="s">
        <v>261</v>
      </c>
      <c r="J62" s="6">
        <v>500013557</v>
      </c>
      <c r="K62" s="28" t="s">
        <v>161</v>
      </c>
      <c r="L62" s="28" t="s">
        <v>161</v>
      </c>
      <c r="M62" s="28" t="s">
        <v>161</v>
      </c>
      <c r="N62" s="9" t="s">
        <v>250</v>
      </c>
      <c r="O62" s="8" t="s">
        <v>251</v>
      </c>
      <c r="P62" s="21" t="s">
        <v>422</v>
      </c>
      <c r="Q62" s="17" t="s">
        <v>151</v>
      </c>
      <c r="R62" s="17" t="s">
        <v>152</v>
      </c>
      <c r="T62">
        <v>3509.83</v>
      </c>
      <c r="U62">
        <v>3705</v>
      </c>
      <c r="X62" s="17" t="s">
        <v>153</v>
      </c>
      <c r="Z62" s="18" t="s">
        <v>167</v>
      </c>
      <c r="AA62" s="18" t="s">
        <v>243</v>
      </c>
      <c r="AG62" s="17" t="s">
        <v>154</v>
      </c>
      <c r="AH62" s="17" t="s">
        <v>155</v>
      </c>
      <c r="AI62" s="6">
        <v>500013557</v>
      </c>
      <c r="AK62" s="6">
        <v>500013557</v>
      </c>
      <c r="AQ62" s="17" t="s">
        <v>156</v>
      </c>
      <c r="AR62" s="7">
        <v>43397</v>
      </c>
      <c r="AS62" s="7">
        <v>43363</v>
      </c>
      <c r="AT62" s="23" t="s">
        <v>463</v>
      </c>
    </row>
    <row r="63" spans="1:46" x14ac:dyDescent="0.25">
      <c r="A63" s="18">
        <v>2018</v>
      </c>
      <c r="B63" s="3">
        <v>43191</v>
      </c>
      <c r="C63" s="7">
        <v>43281</v>
      </c>
      <c r="D63" s="18" t="s">
        <v>109</v>
      </c>
      <c r="E63" s="19" t="s">
        <v>113</v>
      </c>
      <c r="F63" s="25">
        <v>500013557</v>
      </c>
      <c r="G63" s="18" t="s">
        <v>150</v>
      </c>
      <c r="H63" s="11" t="s">
        <v>441</v>
      </c>
      <c r="I63" t="s">
        <v>262</v>
      </c>
      <c r="J63" s="6">
        <v>500013557</v>
      </c>
      <c r="K63" s="28" t="s">
        <v>161</v>
      </c>
      <c r="L63" s="28" t="s">
        <v>161</v>
      </c>
      <c r="M63" s="28" t="s">
        <v>161</v>
      </c>
      <c r="N63" s="9" t="s">
        <v>176</v>
      </c>
      <c r="O63" s="8" t="s">
        <v>177</v>
      </c>
      <c r="P63" s="21" t="s">
        <v>422</v>
      </c>
      <c r="Q63" s="18" t="s">
        <v>151</v>
      </c>
      <c r="R63" s="18" t="s">
        <v>152</v>
      </c>
      <c r="T63">
        <v>62</v>
      </c>
      <c r="U63">
        <v>62</v>
      </c>
      <c r="X63" s="18" t="s">
        <v>153</v>
      </c>
      <c r="Z63" s="18" t="s">
        <v>167</v>
      </c>
      <c r="AA63" s="18" t="s">
        <v>243</v>
      </c>
      <c r="AG63" s="17" t="s">
        <v>154</v>
      </c>
      <c r="AH63" s="17" t="s">
        <v>155</v>
      </c>
      <c r="AI63" s="6">
        <v>500013557</v>
      </c>
      <c r="AK63" s="6">
        <v>500013557</v>
      </c>
      <c r="AQ63" s="17" t="s">
        <v>156</v>
      </c>
      <c r="AR63" s="7">
        <v>43397</v>
      </c>
      <c r="AS63" s="7">
        <v>43363</v>
      </c>
      <c r="AT63" s="23" t="s">
        <v>463</v>
      </c>
    </row>
    <row r="64" spans="1:46" x14ac:dyDescent="0.25">
      <c r="A64" s="18">
        <v>2018</v>
      </c>
      <c r="B64" s="3">
        <v>43191</v>
      </c>
      <c r="C64" s="7">
        <v>43281</v>
      </c>
      <c r="D64" s="18" t="s">
        <v>109</v>
      </c>
      <c r="E64" s="19" t="s">
        <v>113</v>
      </c>
      <c r="F64" s="25">
        <v>500013557</v>
      </c>
      <c r="G64" s="18" t="s">
        <v>150</v>
      </c>
      <c r="H64" s="11" t="s">
        <v>441</v>
      </c>
      <c r="I64" t="s">
        <v>263</v>
      </c>
      <c r="J64" s="6">
        <v>500013557</v>
      </c>
      <c r="K64" s="28" t="s">
        <v>161</v>
      </c>
      <c r="L64" s="28" t="s">
        <v>161</v>
      </c>
      <c r="M64" s="28" t="s">
        <v>161</v>
      </c>
      <c r="N64" s="9" t="s">
        <v>250</v>
      </c>
      <c r="O64" s="8" t="s">
        <v>251</v>
      </c>
      <c r="P64" s="21" t="s">
        <v>422</v>
      </c>
      <c r="Q64" s="18" t="s">
        <v>151</v>
      </c>
      <c r="R64" s="18" t="s">
        <v>152</v>
      </c>
      <c r="T64">
        <v>2624.02</v>
      </c>
      <c r="U64">
        <v>2821.4</v>
      </c>
      <c r="X64" s="18" t="s">
        <v>153</v>
      </c>
      <c r="Z64" s="18" t="s">
        <v>167</v>
      </c>
      <c r="AA64" s="18" t="s">
        <v>243</v>
      </c>
      <c r="AG64" s="18" t="s">
        <v>154</v>
      </c>
      <c r="AH64" s="18" t="s">
        <v>155</v>
      </c>
      <c r="AI64" s="6">
        <v>500013557</v>
      </c>
      <c r="AK64" s="6">
        <v>500013557</v>
      </c>
      <c r="AQ64" s="17" t="s">
        <v>156</v>
      </c>
      <c r="AR64" s="7">
        <v>43397</v>
      </c>
      <c r="AS64" s="7">
        <v>43363</v>
      </c>
      <c r="AT64" s="23" t="s">
        <v>463</v>
      </c>
    </row>
    <row r="65" spans="1:46" x14ac:dyDescent="0.25">
      <c r="A65" s="18">
        <v>2018</v>
      </c>
      <c r="B65" s="3">
        <v>43191</v>
      </c>
      <c r="C65" s="7">
        <v>43281</v>
      </c>
      <c r="D65" s="18" t="s">
        <v>109</v>
      </c>
      <c r="E65" s="19" t="s">
        <v>113</v>
      </c>
      <c r="F65" s="25">
        <v>500013557</v>
      </c>
      <c r="G65" s="18" t="s">
        <v>150</v>
      </c>
      <c r="H65" s="11" t="s">
        <v>441</v>
      </c>
      <c r="I65" t="s">
        <v>264</v>
      </c>
      <c r="J65" s="6">
        <v>500013557</v>
      </c>
      <c r="K65" s="28" t="s">
        <v>161</v>
      </c>
      <c r="L65" s="28" t="s">
        <v>161</v>
      </c>
      <c r="M65" s="28" t="s">
        <v>161</v>
      </c>
      <c r="N65" s="9" t="s">
        <v>250</v>
      </c>
      <c r="O65" s="8" t="s">
        <v>251</v>
      </c>
      <c r="P65" s="21" t="s">
        <v>422</v>
      </c>
      <c r="Q65" s="18" t="s">
        <v>151</v>
      </c>
      <c r="R65" s="18" t="s">
        <v>152</v>
      </c>
      <c r="T65">
        <v>1738.74</v>
      </c>
      <c r="U65">
        <v>1782.6</v>
      </c>
      <c r="X65" s="18" t="s">
        <v>153</v>
      </c>
      <c r="Z65" s="18" t="s">
        <v>167</v>
      </c>
      <c r="AA65" s="18" t="s">
        <v>243</v>
      </c>
      <c r="AG65" s="18" t="s">
        <v>154</v>
      </c>
      <c r="AH65" s="18" t="s">
        <v>155</v>
      </c>
      <c r="AI65" s="6">
        <v>500013557</v>
      </c>
      <c r="AK65" s="6">
        <v>500013557</v>
      </c>
      <c r="AQ65" s="17" t="s">
        <v>156</v>
      </c>
      <c r="AR65" s="7">
        <v>43397</v>
      </c>
      <c r="AS65" s="7">
        <v>43363</v>
      </c>
      <c r="AT65" s="23" t="s">
        <v>463</v>
      </c>
    </row>
    <row r="66" spans="1:46" x14ac:dyDescent="0.25">
      <c r="A66" s="18">
        <v>2018</v>
      </c>
      <c r="B66" s="3">
        <v>43191</v>
      </c>
      <c r="C66" s="7">
        <v>43281</v>
      </c>
      <c r="D66" s="18" t="s">
        <v>109</v>
      </c>
      <c r="E66" s="19" t="s">
        <v>113</v>
      </c>
      <c r="F66" s="25">
        <v>500013557</v>
      </c>
      <c r="G66" s="18" t="s">
        <v>150</v>
      </c>
      <c r="H66" s="11" t="s">
        <v>441</v>
      </c>
      <c r="I66" t="s">
        <v>265</v>
      </c>
      <c r="J66" s="6">
        <v>500013557</v>
      </c>
      <c r="K66" s="28" t="s">
        <v>161</v>
      </c>
      <c r="L66" s="28" t="s">
        <v>161</v>
      </c>
      <c r="M66" s="28" t="s">
        <v>161</v>
      </c>
      <c r="N66" s="9" t="s">
        <v>250</v>
      </c>
      <c r="O66" s="8" t="s">
        <v>251</v>
      </c>
      <c r="P66" s="21" t="s">
        <v>422</v>
      </c>
      <c r="Q66" s="18" t="s">
        <v>151</v>
      </c>
      <c r="R66" s="18" t="s">
        <v>152</v>
      </c>
      <c r="T66">
        <v>2766.63</v>
      </c>
      <c r="U66">
        <v>3161.39</v>
      </c>
      <c r="X66" s="18" t="s">
        <v>153</v>
      </c>
      <c r="Z66" s="18" t="s">
        <v>167</v>
      </c>
      <c r="AA66" s="18" t="s">
        <v>243</v>
      </c>
      <c r="AG66" s="18" t="s">
        <v>154</v>
      </c>
      <c r="AH66" s="18" t="s">
        <v>155</v>
      </c>
      <c r="AI66" s="6">
        <v>500013557</v>
      </c>
      <c r="AK66" s="6">
        <v>500013557</v>
      </c>
      <c r="AQ66" s="17" t="s">
        <v>156</v>
      </c>
      <c r="AR66" s="7">
        <v>43397</v>
      </c>
      <c r="AS66" s="7">
        <v>43363</v>
      </c>
      <c r="AT66" s="23" t="s">
        <v>463</v>
      </c>
    </row>
    <row r="67" spans="1:46" x14ac:dyDescent="0.25">
      <c r="A67" s="18">
        <v>2018</v>
      </c>
      <c r="B67" s="3">
        <v>43191</v>
      </c>
      <c r="C67" s="7">
        <v>43281</v>
      </c>
      <c r="D67" s="18" t="s">
        <v>109</v>
      </c>
      <c r="E67" s="19" t="s">
        <v>113</v>
      </c>
      <c r="F67" s="25">
        <v>500013557</v>
      </c>
      <c r="G67" s="18" t="s">
        <v>150</v>
      </c>
      <c r="H67" s="11" t="s">
        <v>441</v>
      </c>
      <c r="I67" t="s">
        <v>266</v>
      </c>
      <c r="J67" s="6">
        <v>500013557</v>
      </c>
      <c r="K67" s="28" t="s">
        <v>161</v>
      </c>
      <c r="L67" s="28" t="s">
        <v>161</v>
      </c>
      <c r="M67" s="28" t="s">
        <v>161</v>
      </c>
      <c r="N67" s="9" t="s">
        <v>250</v>
      </c>
      <c r="O67" s="8" t="s">
        <v>251</v>
      </c>
      <c r="P67" s="21" t="s">
        <v>422</v>
      </c>
      <c r="Q67" s="18" t="s">
        <v>151</v>
      </c>
      <c r="R67" s="18" t="s">
        <v>152</v>
      </c>
      <c r="T67">
        <v>3902.64</v>
      </c>
      <c r="U67">
        <v>3997.5</v>
      </c>
      <c r="X67" s="18" t="s">
        <v>153</v>
      </c>
      <c r="Z67" s="18" t="s">
        <v>167</v>
      </c>
      <c r="AA67" s="18" t="s">
        <v>243</v>
      </c>
      <c r="AG67" s="18" t="s">
        <v>154</v>
      </c>
      <c r="AH67" s="18" t="s">
        <v>155</v>
      </c>
      <c r="AI67" s="6">
        <v>500013557</v>
      </c>
      <c r="AK67" s="6">
        <v>500013557</v>
      </c>
      <c r="AQ67" s="17" t="s">
        <v>156</v>
      </c>
      <c r="AR67" s="7">
        <v>43397</v>
      </c>
      <c r="AS67" s="7">
        <v>43363</v>
      </c>
      <c r="AT67" s="23" t="s">
        <v>463</v>
      </c>
    </row>
    <row r="68" spans="1:46" x14ac:dyDescent="0.25">
      <c r="A68" s="18">
        <v>2018</v>
      </c>
      <c r="B68" s="3">
        <v>43191</v>
      </c>
      <c r="C68" s="7">
        <v>43281</v>
      </c>
      <c r="D68" s="18" t="s">
        <v>109</v>
      </c>
      <c r="E68" s="19" t="s">
        <v>113</v>
      </c>
      <c r="F68" s="25">
        <v>500013557</v>
      </c>
      <c r="G68" s="18" t="s">
        <v>150</v>
      </c>
      <c r="H68" s="11" t="s">
        <v>441</v>
      </c>
      <c r="I68" t="s">
        <v>267</v>
      </c>
      <c r="J68" s="6">
        <v>500013557</v>
      </c>
      <c r="K68" s="28" t="s">
        <v>161</v>
      </c>
      <c r="L68" s="28" t="s">
        <v>161</v>
      </c>
      <c r="M68" s="28" t="s">
        <v>161</v>
      </c>
      <c r="N68" s="9" t="s">
        <v>164</v>
      </c>
      <c r="O68" s="8" t="s">
        <v>159</v>
      </c>
      <c r="P68" s="21" t="s">
        <v>422</v>
      </c>
      <c r="Q68" s="18" t="s">
        <v>151</v>
      </c>
      <c r="R68" s="18" t="s">
        <v>152</v>
      </c>
      <c r="T68">
        <v>113.53</v>
      </c>
      <c r="U68">
        <v>116.5</v>
      </c>
      <c r="X68" s="18" t="s">
        <v>153</v>
      </c>
      <c r="Z68" s="18" t="s">
        <v>167</v>
      </c>
      <c r="AA68" s="18" t="s">
        <v>243</v>
      </c>
      <c r="AG68" s="18" t="s">
        <v>154</v>
      </c>
      <c r="AH68" s="18" t="s">
        <v>155</v>
      </c>
      <c r="AI68" s="6">
        <v>500013557</v>
      </c>
      <c r="AK68" s="6">
        <v>500013557</v>
      </c>
      <c r="AQ68" s="17" t="s">
        <v>156</v>
      </c>
      <c r="AR68" s="7">
        <v>43397</v>
      </c>
      <c r="AS68" s="7">
        <v>43363</v>
      </c>
      <c r="AT68" s="23" t="s">
        <v>463</v>
      </c>
    </row>
    <row r="69" spans="1:46" x14ac:dyDescent="0.25">
      <c r="A69" s="18">
        <v>2018</v>
      </c>
      <c r="B69" s="3">
        <v>43191</v>
      </c>
      <c r="C69" s="7">
        <v>43281</v>
      </c>
      <c r="D69" s="18" t="s">
        <v>109</v>
      </c>
      <c r="E69" s="19" t="s">
        <v>113</v>
      </c>
      <c r="F69" s="25">
        <v>500013557</v>
      </c>
      <c r="G69" s="18" t="s">
        <v>150</v>
      </c>
      <c r="H69" s="11" t="s">
        <v>441</v>
      </c>
      <c r="I69" t="s">
        <v>268</v>
      </c>
      <c r="J69" s="6">
        <v>500013557</v>
      </c>
      <c r="K69" s="28" t="s">
        <v>161</v>
      </c>
      <c r="L69" s="28" t="s">
        <v>161</v>
      </c>
      <c r="M69" s="28" t="s">
        <v>161</v>
      </c>
      <c r="N69" s="9" t="s">
        <v>162</v>
      </c>
      <c r="O69" s="8" t="s">
        <v>158</v>
      </c>
      <c r="P69" s="21" t="s">
        <v>422</v>
      </c>
      <c r="Q69" s="18" t="s">
        <v>151</v>
      </c>
      <c r="R69" s="18" t="s">
        <v>152</v>
      </c>
      <c r="T69">
        <v>470.31</v>
      </c>
      <c r="U69">
        <v>470.31</v>
      </c>
      <c r="X69" s="18" t="s">
        <v>153</v>
      </c>
      <c r="Z69" s="18" t="s">
        <v>167</v>
      </c>
      <c r="AA69" s="18" t="s">
        <v>243</v>
      </c>
      <c r="AG69" s="18" t="s">
        <v>154</v>
      </c>
      <c r="AH69" s="18" t="s">
        <v>155</v>
      </c>
      <c r="AI69" s="6">
        <v>500013557</v>
      </c>
      <c r="AK69" s="6">
        <v>500013557</v>
      </c>
      <c r="AQ69" s="17" t="s">
        <v>156</v>
      </c>
      <c r="AR69" s="7">
        <v>43397</v>
      </c>
      <c r="AS69" s="7">
        <v>43363</v>
      </c>
      <c r="AT69" s="23" t="s">
        <v>463</v>
      </c>
    </row>
    <row r="70" spans="1:46" x14ac:dyDescent="0.25">
      <c r="A70" s="18">
        <v>2018</v>
      </c>
      <c r="B70" s="3">
        <v>43191</v>
      </c>
      <c r="C70" s="7">
        <v>43281</v>
      </c>
      <c r="D70" s="18" t="s">
        <v>109</v>
      </c>
      <c r="E70" s="19" t="s">
        <v>113</v>
      </c>
      <c r="F70" s="25">
        <v>500013557</v>
      </c>
      <c r="G70" s="18" t="s">
        <v>150</v>
      </c>
      <c r="H70" s="11" t="s">
        <v>441</v>
      </c>
      <c r="I70" t="s">
        <v>258</v>
      </c>
      <c r="J70" s="6">
        <v>500013557</v>
      </c>
      <c r="K70" s="28" t="s">
        <v>161</v>
      </c>
      <c r="L70" s="28" t="s">
        <v>161</v>
      </c>
      <c r="M70" s="28" t="s">
        <v>161</v>
      </c>
      <c r="N70" s="9" t="s">
        <v>176</v>
      </c>
      <c r="O70" s="8" t="s">
        <v>177</v>
      </c>
      <c r="P70" s="21" t="s">
        <v>422</v>
      </c>
      <c r="Q70" s="18" t="s">
        <v>151</v>
      </c>
      <c r="R70" s="18" t="s">
        <v>152</v>
      </c>
      <c r="T70">
        <v>58</v>
      </c>
      <c r="U70">
        <v>58</v>
      </c>
      <c r="X70" s="18" t="s">
        <v>153</v>
      </c>
      <c r="Z70" s="18" t="s">
        <v>167</v>
      </c>
      <c r="AA70" s="18" t="s">
        <v>243</v>
      </c>
      <c r="AG70" s="18" t="s">
        <v>154</v>
      </c>
      <c r="AH70" s="18" t="s">
        <v>155</v>
      </c>
      <c r="AI70" s="6">
        <v>500013557</v>
      </c>
      <c r="AK70" s="6">
        <v>500013557</v>
      </c>
      <c r="AQ70" s="17" t="s">
        <v>156</v>
      </c>
      <c r="AR70" s="7">
        <v>43397</v>
      </c>
      <c r="AS70" s="7">
        <v>43363</v>
      </c>
      <c r="AT70" s="23" t="s">
        <v>463</v>
      </c>
    </row>
    <row r="71" spans="1:46" x14ac:dyDescent="0.25">
      <c r="A71" s="18">
        <v>2018</v>
      </c>
      <c r="B71" s="3">
        <v>43191</v>
      </c>
      <c r="C71" s="7">
        <v>43281</v>
      </c>
      <c r="D71" s="18" t="s">
        <v>109</v>
      </c>
      <c r="E71" s="19" t="s">
        <v>113</v>
      </c>
      <c r="F71" s="25">
        <v>500013557</v>
      </c>
      <c r="G71" s="18" t="s">
        <v>150</v>
      </c>
      <c r="H71" s="11" t="s">
        <v>441</v>
      </c>
      <c r="I71" t="s">
        <v>269</v>
      </c>
      <c r="J71" s="6">
        <v>500013557</v>
      </c>
      <c r="K71" s="28" t="s">
        <v>161</v>
      </c>
      <c r="L71" s="28" t="s">
        <v>161</v>
      </c>
      <c r="M71" s="28" t="s">
        <v>161</v>
      </c>
      <c r="N71" s="9" t="s">
        <v>176</v>
      </c>
      <c r="O71" s="8" t="s">
        <v>177</v>
      </c>
      <c r="P71" s="21" t="s">
        <v>422</v>
      </c>
      <c r="Q71" s="18" t="s">
        <v>151</v>
      </c>
      <c r="R71" s="18" t="s">
        <v>152</v>
      </c>
      <c r="T71">
        <v>87</v>
      </c>
      <c r="U71">
        <v>87</v>
      </c>
      <c r="X71" s="18" t="s">
        <v>153</v>
      </c>
      <c r="Z71" s="18" t="s">
        <v>167</v>
      </c>
      <c r="AA71" s="18" t="s">
        <v>243</v>
      </c>
      <c r="AG71" s="18" t="s">
        <v>154</v>
      </c>
      <c r="AH71" s="18" t="s">
        <v>155</v>
      </c>
      <c r="AI71" s="6">
        <v>500013557</v>
      </c>
      <c r="AK71" s="6">
        <v>500013557</v>
      </c>
      <c r="AQ71" s="17" t="s">
        <v>156</v>
      </c>
      <c r="AR71" s="7">
        <v>43397</v>
      </c>
      <c r="AS71" s="7">
        <v>43363</v>
      </c>
      <c r="AT71" s="23" t="s">
        <v>463</v>
      </c>
    </row>
    <row r="72" spans="1:46" x14ac:dyDescent="0.25">
      <c r="A72" s="18">
        <v>2018</v>
      </c>
      <c r="B72" s="3">
        <v>43191</v>
      </c>
      <c r="C72" s="7">
        <v>43281</v>
      </c>
      <c r="D72" s="18" t="s">
        <v>109</v>
      </c>
      <c r="E72" s="19" t="s">
        <v>113</v>
      </c>
      <c r="F72" s="25">
        <v>500013557</v>
      </c>
      <c r="G72" s="18" t="s">
        <v>150</v>
      </c>
      <c r="H72" s="11" t="s">
        <v>441</v>
      </c>
      <c r="I72" t="s">
        <v>270</v>
      </c>
      <c r="J72" s="6">
        <v>500013557</v>
      </c>
      <c r="K72" s="28" t="s">
        <v>161</v>
      </c>
      <c r="L72" s="28" t="s">
        <v>161</v>
      </c>
      <c r="M72" s="28" t="s">
        <v>161</v>
      </c>
      <c r="N72" s="9" t="s">
        <v>250</v>
      </c>
      <c r="O72" s="8" t="s">
        <v>251</v>
      </c>
      <c r="P72" s="21" t="s">
        <v>422</v>
      </c>
      <c r="Q72" s="18" t="s">
        <v>151</v>
      </c>
      <c r="R72" s="18" t="s">
        <v>152</v>
      </c>
      <c r="T72">
        <v>1317.78</v>
      </c>
      <c r="U72">
        <v>1453.44</v>
      </c>
      <c r="X72" s="18" t="s">
        <v>153</v>
      </c>
      <c r="Z72" s="18" t="s">
        <v>167</v>
      </c>
      <c r="AA72" s="18" t="s">
        <v>243</v>
      </c>
      <c r="AG72" s="18" t="s">
        <v>154</v>
      </c>
      <c r="AH72" s="18" t="s">
        <v>155</v>
      </c>
      <c r="AI72" s="6">
        <v>500013557</v>
      </c>
      <c r="AK72" s="6">
        <v>500013557</v>
      </c>
      <c r="AQ72" s="17" t="s">
        <v>156</v>
      </c>
      <c r="AR72" s="7">
        <v>43397</v>
      </c>
      <c r="AS72" s="7">
        <v>43363</v>
      </c>
      <c r="AT72" s="23" t="s">
        <v>463</v>
      </c>
    </row>
    <row r="73" spans="1:46" x14ac:dyDescent="0.25">
      <c r="A73" s="18">
        <v>2018</v>
      </c>
      <c r="B73" s="3">
        <v>43191</v>
      </c>
      <c r="C73" s="7">
        <v>43281</v>
      </c>
      <c r="D73" s="18" t="s">
        <v>109</v>
      </c>
      <c r="E73" s="19" t="s">
        <v>113</v>
      </c>
      <c r="F73" s="25">
        <v>500013557</v>
      </c>
      <c r="G73" s="18" t="s">
        <v>150</v>
      </c>
      <c r="H73" s="11" t="s">
        <v>441</v>
      </c>
      <c r="I73" t="s">
        <v>271</v>
      </c>
      <c r="J73" s="6">
        <v>500013557</v>
      </c>
      <c r="K73" s="28" t="s">
        <v>161</v>
      </c>
      <c r="L73" s="28" t="s">
        <v>161</v>
      </c>
      <c r="M73" s="28" t="s">
        <v>161</v>
      </c>
      <c r="N73" s="9" t="s">
        <v>162</v>
      </c>
      <c r="O73" s="8" t="s">
        <v>158</v>
      </c>
      <c r="P73" s="21" t="s">
        <v>422</v>
      </c>
      <c r="Q73" s="18" t="s">
        <v>151</v>
      </c>
      <c r="R73" s="18" t="s">
        <v>152</v>
      </c>
      <c r="T73">
        <v>382.32</v>
      </c>
      <c r="U73">
        <v>405.29</v>
      </c>
      <c r="X73" s="18" t="s">
        <v>153</v>
      </c>
      <c r="Z73" s="18" t="s">
        <v>167</v>
      </c>
      <c r="AA73" s="18" t="s">
        <v>243</v>
      </c>
      <c r="AG73" s="18" t="s">
        <v>154</v>
      </c>
      <c r="AH73" s="18" t="s">
        <v>155</v>
      </c>
      <c r="AI73" s="6">
        <v>500013557</v>
      </c>
      <c r="AK73" s="6">
        <v>500013557</v>
      </c>
      <c r="AQ73" s="17" t="s">
        <v>156</v>
      </c>
      <c r="AR73" s="7">
        <v>43397</v>
      </c>
      <c r="AS73" s="7">
        <v>43363</v>
      </c>
      <c r="AT73" s="23" t="s">
        <v>463</v>
      </c>
    </row>
    <row r="74" spans="1:46" x14ac:dyDescent="0.25">
      <c r="A74" s="18">
        <v>2018</v>
      </c>
      <c r="B74" s="3">
        <v>43191</v>
      </c>
      <c r="C74" s="7">
        <v>43281</v>
      </c>
      <c r="D74" s="18" t="s">
        <v>109</v>
      </c>
      <c r="E74" s="19" t="s">
        <v>113</v>
      </c>
      <c r="F74" s="25">
        <v>500013557</v>
      </c>
      <c r="G74" s="18" t="s">
        <v>150</v>
      </c>
      <c r="H74" s="11" t="s">
        <v>441</v>
      </c>
      <c r="I74" t="s">
        <v>272</v>
      </c>
      <c r="J74" s="6">
        <v>500013557</v>
      </c>
      <c r="K74" s="28" t="s">
        <v>161</v>
      </c>
      <c r="L74" s="28" t="s">
        <v>161</v>
      </c>
      <c r="M74" s="28" t="s">
        <v>161</v>
      </c>
      <c r="N74" s="9" t="s">
        <v>164</v>
      </c>
      <c r="O74" s="8" t="s">
        <v>159</v>
      </c>
      <c r="P74" s="21" t="s">
        <v>422</v>
      </c>
      <c r="Q74" s="18" t="s">
        <v>151</v>
      </c>
      <c r="R74" s="18" t="s">
        <v>152</v>
      </c>
      <c r="T74">
        <v>7333.33</v>
      </c>
      <c r="U74">
        <v>7911.4</v>
      </c>
      <c r="X74" s="18" t="s">
        <v>153</v>
      </c>
      <c r="Z74" s="19" t="s">
        <v>167</v>
      </c>
      <c r="AA74" s="19" t="s">
        <v>243</v>
      </c>
      <c r="AG74" s="18" t="s">
        <v>154</v>
      </c>
      <c r="AH74" s="18" t="s">
        <v>155</v>
      </c>
      <c r="AI74" s="6">
        <v>500013557</v>
      </c>
      <c r="AK74" s="6">
        <v>500013557</v>
      </c>
      <c r="AQ74" s="17" t="s">
        <v>156</v>
      </c>
      <c r="AR74" s="7">
        <v>43397</v>
      </c>
      <c r="AS74" s="7">
        <v>43363</v>
      </c>
      <c r="AT74" s="23" t="s">
        <v>463</v>
      </c>
    </row>
    <row r="75" spans="1:46" x14ac:dyDescent="0.25">
      <c r="A75" s="18">
        <v>2018</v>
      </c>
      <c r="B75" s="3">
        <v>43191</v>
      </c>
      <c r="C75" s="7">
        <v>43281</v>
      </c>
      <c r="D75" s="18" t="s">
        <v>109</v>
      </c>
      <c r="E75" s="19" t="s">
        <v>113</v>
      </c>
      <c r="F75" s="25">
        <v>500013557</v>
      </c>
      <c r="G75" s="18" t="s">
        <v>150</v>
      </c>
      <c r="H75" s="11" t="s">
        <v>441</v>
      </c>
      <c r="I75" t="s">
        <v>273</v>
      </c>
      <c r="J75" s="6">
        <v>500013557</v>
      </c>
      <c r="K75" s="28" t="s">
        <v>161</v>
      </c>
      <c r="L75" s="28" t="s">
        <v>161</v>
      </c>
      <c r="M75" s="28" t="s">
        <v>161</v>
      </c>
      <c r="N75" s="9" t="s">
        <v>176</v>
      </c>
      <c r="O75" s="8" t="s">
        <v>177</v>
      </c>
      <c r="P75" s="21" t="s">
        <v>422</v>
      </c>
      <c r="Q75" s="18" t="s">
        <v>151</v>
      </c>
      <c r="R75" s="18" t="s">
        <v>152</v>
      </c>
      <c r="T75">
        <v>112</v>
      </c>
      <c r="U75">
        <v>112</v>
      </c>
      <c r="X75" s="18" t="s">
        <v>153</v>
      </c>
      <c r="Z75" s="19" t="s">
        <v>167</v>
      </c>
      <c r="AA75" s="19" t="s">
        <v>243</v>
      </c>
      <c r="AG75" s="18" t="s">
        <v>154</v>
      </c>
      <c r="AH75" s="18" t="s">
        <v>155</v>
      </c>
      <c r="AI75" s="6">
        <v>500013557</v>
      </c>
      <c r="AK75" s="6">
        <v>500013557</v>
      </c>
      <c r="AQ75" s="18" t="s">
        <v>156</v>
      </c>
      <c r="AR75" s="7">
        <v>43397</v>
      </c>
      <c r="AS75" s="7">
        <v>43363</v>
      </c>
      <c r="AT75" s="23" t="s">
        <v>463</v>
      </c>
    </row>
    <row r="76" spans="1:46" s="19" customFormat="1" x14ac:dyDescent="0.25">
      <c r="A76" s="19">
        <v>2018</v>
      </c>
      <c r="B76" s="3">
        <v>43191</v>
      </c>
      <c r="C76" s="7">
        <v>43281</v>
      </c>
      <c r="D76" s="19" t="s">
        <v>109</v>
      </c>
      <c r="E76" s="19" t="s">
        <v>113</v>
      </c>
      <c r="F76" s="25">
        <v>500013557</v>
      </c>
      <c r="G76" s="19" t="s">
        <v>150</v>
      </c>
      <c r="H76" s="11" t="s">
        <v>441</v>
      </c>
      <c r="I76" s="19" t="s">
        <v>275</v>
      </c>
      <c r="J76" s="6">
        <v>500013557</v>
      </c>
      <c r="K76" s="28" t="s">
        <v>161</v>
      </c>
      <c r="L76" s="28" t="s">
        <v>161</v>
      </c>
      <c r="M76" s="28" t="s">
        <v>161</v>
      </c>
      <c r="N76" s="9" t="s">
        <v>176</v>
      </c>
      <c r="O76" s="8" t="s">
        <v>177</v>
      </c>
      <c r="P76" s="21" t="s">
        <v>422</v>
      </c>
      <c r="Q76" s="19" t="s">
        <v>151</v>
      </c>
      <c r="R76" s="19" t="s">
        <v>152</v>
      </c>
      <c r="T76" s="19">
        <v>105.18</v>
      </c>
      <c r="U76" s="19">
        <v>122</v>
      </c>
      <c r="X76" s="19" t="s">
        <v>153</v>
      </c>
      <c r="Z76" s="19" t="s">
        <v>167</v>
      </c>
      <c r="AA76" s="19" t="s">
        <v>243</v>
      </c>
      <c r="AG76" s="19" t="s">
        <v>154</v>
      </c>
      <c r="AH76" s="19" t="s">
        <v>155</v>
      </c>
      <c r="AI76" s="6">
        <v>500013557</v>
      </c>
      <c r="AK76" s="6">
        <v>500013557</v>
      </c>
      <c r="AQ76" s="19" t="s">
        <v>156</v>
      </c>
      <c r="AR76" s="7">
        <v>43397</v>
      </c>
      <c r="AS76" s="7">
        <v>43363</v>
      </c>
      <c r="AT76" s="23" t="s">
        <v>463</v>
      </c>
    </row>
    <row r="77" spans="1:46" x14ac:dyDescent="0.25">
      <c r="A77" s="18">
        <v>2018</v>
      </c>
      <c r="B77" s="3">
        <v>43191</v>
      </c>
      <c r="C77" s="7">
        <v>43281</v>
      </c>
      <c r="D77" s="18" t="s">
        <v>109</v>
      </c>
      <c r="E77" s="19" t="s">
        <v>113</v>
      </c>
      <c r="F77" s="25">
        <v>500013557</v>
      </c>
      <c r="G77" s="18" t="s">
        <v>150</v>
      </c>
      <c r="H77" s="11" t="s">
        <v>441</v>
      </c>
      <c r="I77" t="s">
        <v>274</v>
      </c>
      <c r="J77" s="6">
        <v>500013557</v>
      </c>
      <c r="K77" s="28" t="s">
        <v>161</v>
      </c>
      <c r="L77" s="28" t="s">
        <v>161</v>
      </c>
      <c r="M77" s="28" t="s">
        <v>161</v>
      </c>
      <c r="N77" s="9" t="s">
        <v>250</v>
      </c>
      <c r="O77" s="8" t="s">
        <v>251</v>
      </c>
      <c r="P77" s="21" t="s">
        <v>422</v>
      </c>
      <c r="Q77" s="18" t="s">
        <v>151</v>
      </c>
      <c r="R77" s="18" t="s">
        <v>152</v>
      </c>
      <c r="T77">
        <v>2894.18</v>
      </c>
      <c r="U77">
        <v>3097.02</v>
      </c>
      <c r="X77" s="18" t="s">
        <v>153</v>
      </c>
      <c r="Z77" s="19" t="s">
        <v>167</v>
      </c>
      <c r="AA77" s="19" t="s">
        <v>243</v>
      </c>
      <c r="AG77" s="18" t="s">
        <v>154</v>
      </c>
      <c r="AH77" s="18" t="s">
        <v>155</v>
      </c>
      <c r="AI77" s="6">
        <v>500013557</v>
      </c>
      <c r="AK77" s="6">
        <v>500013557</v>
      </c>
      <c r="AQ77" s="18" t="s">
        <v>156</v>
      </c>
      <c r="AR77" s="7">
        <v>43397</v>
      </c>
      <c r="AS77" s="7">
        <v>43363</v>
      </c>
      <c r="AT77" s="23" t="s">
        <v>463</v>
      </c>
    </row>
    <row r="78" spans="1:46" x14ac:dyDescent="0.25">
      <c r="A78" s="18">
        <v>2018</v>
      </c>
      <c r="B78" s="3">
        <v>43191</v>
      </c>
      <c r="C78" s="7">
        <v>43281</v>
      </c>
      <c r="D78" s="18" t="s">
        <v>109</v>
      </c>
      <c r="E78" s="19" t="s">
        <v>113</v>
      </c>
      <c r="F78" s="25">
        <v>500013681</v>
      </c>
      <c r="G78" s="18" t="s">
        <v>150</v>
      </c>
      <c r="H78" s="11" t="s">
        <v>442</v>
      </c>
      <c r="I78" t="s">
        <v>276</v>
      </c>
      <c r="J78" s="6">
        <v>500013681</v>
      </c>
      <c r="K78" s="28" t="s">
        <v>161</v>
      </c>
      <c r="L78" s="28" t="s">
        <v>161</v>
      </c>
      <c r="M78" s="28" t="s">
        <v>161</v>
      </c>
      <c r="N78" s="9" t="s">
        <v>280</v>
      </c>
      <c r="O78" s="8" t="s">
        <v>277</v>
      </c>
      <c r="P78" s="21" t="s">
        <v>422</v>
      </c>
      <c r="Q78" s="18" t="s">
        <v>151</v>
      </c>
      <c r="R78" s="18" t="s">
        <v>152</v>
      </c>
      <c r="T78">
        <v>346.03</v>
      </c>
      <c r="U78">
        <v>400</v>
      </c>
      <c r="X78" s="18" t="s">
        <v>153</v>
      </c>
      <c r="Z78" t="s">
        <v>165</v>
      </c>
      <c r="AA78" t="s">
        <v>278</v>
      </c>
      <c r="AG78" s="18" t="s">
        <v>154</v>
      </c>
      <c r="AH78" s="18" t="s">
        <v>155</v>
      </c>
      <c r="AI78" s="6">
        <v>500013681</v>
      </c>
      <c r="AK78" s="6">
        <v>500013681</v>
      </c>
      <c r="AQ78" s="18" t="s">
        <v>156</v>
      </c>
      <c r="AR78" s="7">
        <v>43397</v>
      </c>
      <c r="AS78" s="7">
        <v>43363</v>
      </c>
      <c r="AT78" s="23" t="s">
        <v>463</v>
      </c>
    </row>
    <row r="79" spans="1:46" x14ac:dyDescent="0.25">
      <c r="A79" s="18">
        <v>2018</v>
      </c>
      <c r="B79" s="3">
        <v>43191</v>
      </c>
      <c r="C79" s="7">
        <v>43281</v>
      </c>
      <c r="D79" s="18" t="s">
        <v>109</v>
      </c>
      <c r="E79" s="19" t="s">
        <v>113</v>
      </c>
      <c r="F79" s="25">
        <v>500013681</v>
      </c>
      <c r="G79" s="18" t="s">
        <v>150</v>
      </c>
      <c r="H79" s="11" t="s">
        <v>442</v>
      </c>
      <c r="I79" t="s">
        <v>279</v>
      </c>
      <c r="J79" s="6">
        <v>500013681</v>
      </c>
      <c r="K79" s="28" t="s">
        <v>161</v>
      </c>
      <c r="L79" s="28" t="s">
        <v>161</v>
      </c>
      <c r="M79" s="28" t="s">
        <v>161</v>
      </c>
      <c r="N79" s="9" t="s">
        <v>280</v>
      </c>
      <c r="O79" s="8" t="s">
        <v>277</v>
      </c>
      <c r="P79" s="21" t="s">
        <v>422</v>
      </c>
      <c r="Q79" s="18" t="s">
        <v>151</v>
      </c>
      <c r="R79" s="18" t="s">
        <v>152</v>
      </c>
      <c r="T79">
        <v>346.04</v>
      </c>
      <c r="U79">
        <v>400</v>
      </c>
      <c r="X79" s="18" t="s">
        <v>153</v>
      </c>
      <c r="Z79" t="s">
        <v>167</v>
      </c>
      <c r="AA79" s="19" t="s">
        <v>278</v>
      </c>
      <c r="AG79" s="18" t="s">
        <v>154</v>
      </c>
      <c r="AH79" s="18" t="s">
        <v>155</v>
      </c>
      <c r="AI79" s="6">
        <v>500013681</v>
      </c>
      <c r="AK79" s="6">
        <v>500013681</v>
      </c>
      <c r="AQ79" s="18" t="s">
        <v>156</v>
      </c>
      <c r="AR79" s="7">
        <v>43397</v>
      </c>
      <c r="AS79" s="7">
        <v>43363</v>
      </c>
      <c r="AT79" s="23" t="s">
        <v>463</v>
      </c>
    </row>
    <row r="80" spans="1:46" x14ac:dyDescent="0.25">
      <c r="A80" s="18">
        <v>2018</v>
      </c>
      <c r="B80" s="3">
        <v>43191</v>
      </c>
      <c r="C80" s="7">
        <v>43281</v>
      </c>
      <c r="D80" s="18" t="s">
        <v>109</v>
      </c>
      <c r="E80" s="19" t="s">
        <v>113</v>
      </c>
      <c r="F80" s="25">
        <v>500013681</v>
      </c>
      <c r="G80" s="18" t="s">
        <v>150</v>
      </c>
      <c r="H80" s="11" t="s">
        <v>442</v>
      </c>
      <c r="I80" t="s">
        <v>281</v>
      </c>
      <c r="J80" s="6">
        <v>500013681</v>
      </c>
      <c r="K80" s="28" t="s">
        <v>161</v>
      </c>
      <c r="L80" s="28" t="s">
        <v>161</v>
      </c>
      <c r="M80" s="28" t="s">
        <v>161</v>
      </c>
      <c r="N80" s="9" t="s">
        <v>282</v>
      </c>
      <c r="O80" s="8" t="s">
        <v>283</v>
      </c>
      <c r="P80" s="21" t="s">
        <v>422</v>
      </c>
      <c r="Q80" s="18" t="s">
        <v>151</v>
      </c>
      <c r="R80" s="18" t="s">
        <v>152</v>
      </c>
      <c r="T80">
        <v>346.04</v>
      </c>
      <c r="U80">
        <v>400</v>
      </c>
      <c r="X80" s="18" t="s">
        <v>153</v>
      </c>
      <c r="Z80" t="s">
        <v>167</v>
      </c>
      <c r="AA80" s="19" t="s">
        <v>278</v>
      </c>
      <c r="AG80" s="18" t="s">
        <v>154</v>
      </c>
      <c r="AH80" s="18" t="s">
        <v>155</v>
      </c>
      <c r="AI80" s="6">
        <v>500013681</v>
      </c>
      <c r="AK80" s="6">
        <v>500013681</v>
      </c>
      <c r="AQ80" s="18" t="s">
        <v>156</v>
      </c>
      <c r="AR80" s="7">
        <v>43397</v>
      </c>
      <c r="AS80" s="7">
        <v>43363</v>
      </c>
      <c r="AT80" s="23" t="s">
        <v>463</v>
      </c>
    </row>
    <row r="81" spans="1:46" x14ac:dyDescent="0.25">
      <c r="A81" s="18">
        <v>2018</v>
      </c>
      <c r="B81" s="3">
        <v>43191</v>
      </c>
      <c r="C81" s="7">
        <v>43281</v>
      </c>
      <c r="D81" s="18" t="s">
        <v>109</v>
      </c>
      <c r="E81" s="19" t="s">
        <v>113</v>
      </c>
      <c r="F81" s="25">
        <v>500013681</v>
      </c>
      <c r="G81" s="18" t="s">
        <v>150</v>
      </c>
      <c r="H81" s="11" t="s">
        <v>442</v>
      </c>
      <c r="I81" t="s">
        <v>284</v>
      </c>
      <c r="J81" s="6">
        <v>500013681</v>
      </c>
      <c r="K81" s="28" t="s">
        <v>161</v>
      </c>
      <c r="L81" s="28" t="s">
        <v>161</v>
      </c>
      <c r="M81" s="28" t="s">
        <v>161</v>
      </c>
      <c r="N81" s="9" t="s">
        <v>280</v>
      </c>
      <c r="O81" s="8" t="s">
        <v>277</v>
      </c>
      <c r="P81" s="21" t="s">
        <v>422</v>
      </c>
      <c r="Q81" s="18" t="s">
        <v>151</v>
      </c>
      <c r="R81" s="18" t="s">
        <v>152</v>
      </c>
      <c r="T81">
        <v>519.29999999999995</v>
      </c>
      <c r="U81">
        <v>600</v>
      </c>
      <c r="X81" s="18" t="s">
        <v>153</v>
      </c>
      <c r="Z81" t="s">
        <v>167</v>
      </c>
      <c r="AA81" s="19" t="s">
        <v>278</v>
      </c>
      <c r="AG81" s="18" t="s">
        <v>154</v>
      </c>
      <c r="AH81" s="18" t="s">
        <v>155</v>
      </c>
      <c r="AI81" s="6">
        <v>500013681</v>
      </c>
      <c r="AK81" s="6">
        <v>500013681</v>
      </c>
      <c r="AQ81" s="18" t="s">
        <v>156</v>
      </c>
      <c r="AR81" s="7">
        <v>43397</v>
      </c>
      <c r="AS81" s="7">
        <v>43363</v>
      </c>
      <c r="AT81" s="23" t="s">
        <v>463</v>
      </c>
    </row>
    <row r="82" spans="1:46" x14ac:dyDescent="0.25">
      <c r="A82" s="18">
        <v>2018</v>
      </c>
      <c r="B82" s="3">
        <v>43191</v>
      </c>
      <c r="C82" s="7">
        <v>43281</v>
      </c>
      <c r="D82" s="18" t="s">
        <v>109</v>
      </c>
      <c r="E82" s="19" t="s">
        <v>113</v>
      </c>
      <c r="F82" s="25">
        <v>500013681</v>
      </c>
      <c r="G82" s="18" t="s">
        <v>150</v>
      </c>
      <c r="H82" s="11" t="s">
        <v>442</v>
      </c>
      <c r="I82" t="s">
        <v>285</v>
      </c>
      <c r="J82" s="6">
        <v>500013681</v>
      </c>
      <c r="K82" s="28" t="s">
        <v>161</v>
      </c>
      <c r="L82" s="28" t="s">
        <v>161</v>
      </c>
      <c r="M82" s="28" t="s">
        <v>161</v>
      </c>
      <c r="N82" s="9" t="s">
        <v>286</v>
      </c>
      <c r="O82" s="8" t="s">
        <v>287</v>
      </c>
      <c r="P82" s="21" t="s">
        <v>422</v>
      </c>
      <c r="Q82" s="18" t="s">
        <v>151</v>
      </c>
      <c r="R82" s="18" t="s">
        <v>152</v>
      </c>
      <c r="T82">
        <v>346.04</v>
      </c>
      <c r="U82">
        <v>400</v>
      </c>
      <c r="X82" s="18" t="s">
        <v>153</v>
      </c>
      <c r="Z82" t="s">
        <v>167</v>
      </c>
      <c r="AA82" s="19" t="s">
        <v>278</v>
      </c>
      <c r="AG82" s="18" t="s">
        <v>154</v>
      </c>
      <c r="AH82" s="18" t="s">
        <v>155</v>
      </c>
      <c r="AI82" s="6">
        <v>500013681</v>
      </c>
      <c r="AK82" s="6">
        <v>500013681</v>
      </c>
      <c r="AQ82" s="18" t="s">
        <v>156</v>
      </c>
      <c r="AR82" s="7">
        <v>43397</v>
      </c>
      <c r="AS82" s="7">
        <v>43363</v>
      </c>
      <c r="AT82" s="23" t="s">
        <v>463</v>
      </c>
    </row>
    <row r="83" spans="1:46" x14ac:dyDescent="0.25">
      <c r="A83" s="18">
        <v>2018</v>
      </c>
      <c r="B83" s="3">
        <v>43191</v>
      </c>
      <c r="C83" s="7">
        <v>43281</v>
      </c>
      <c r="D83" s="18" t="s">
        <v>109</v>
      </c>
      <c r="E83" s="19" t="s">
        <v>113</v>
      </c>
      <c r="F83" s="25">
        <v>500013681</v>
      </c>
      <c r="G83" s="18" t="s">
        <v>150</v>
      </c>
      <c r="H83" s="11" t="s">
        <v>442</v>
      </c>
      <c r="I83" t="s">
        <v>288</v>
      </c>
      <c r="J83" s="6">
        <v>500013681</v>
      </c>
      <c r="K83" s="28" t="s">
        <v>161</v>
      </c>
      <c r="L83" s="28" t="s">
        <v>161</v>
      </c>
      <c r="M83" s="28" t="s">
        <v>161</v>
      </c>
      <c r="N83" s="9" t="s">
        <v>280</v>
      </c>
      <c r="O83" s="8" t="s">
        <v>277</v>
      </c>
      <c r="P83" s="21" t="s">
        <v>422</v>
      </c>
      <c r="Q83" s="18" t="s">
        <v>151</v>
      </c>
      <c r="R83" s="18" t="s">
        <v>152</v>
      </c>
      <c r="T83">
        <v>692.08</v>
      </c>
      <c r="U83">
        <v>800</v>
      </c>
      <c r="X83" s="18" t="s">
        <v>153</v>
      </c>
      <c r="Z83" t="s">
        <v>167</v>
      </c>
      <c r="AA83" s="19" t="s">
        <v>278</v>
      </c>
      <c r="AG83" s="18" t="s">
        <v>154</v>
      </c>
      <c r="AH83" s="18" t="s">
        <v>155</v>
      </c>
      <c r="AI83" s="6">
        <v>500013681</v>
      </c>
      <c r="AK83" s="6">
        <v>500013681</v>
      </c>
      <c r="AQ83" s="18" t="s">
        <v>156</v>
      </c>
      <c r="AR83" s="7">
        <v>43397</v>
      </c>
      <c r="AS83" s="7">
        <v>43363</v>
      </c>
      <c r="AT83" s="23" t="s">
        <v>463</v>
      </c>
    </row>
    <row r="84" spans="1:46" x14ac:dyDescent="0.25">
      <c r="A84" s="18">
        <v>2018</v>
      </c>
      <c r="B84" s="3">
        <v>43191</v>
      </c>
      <c r="C84" s="7">
        <v>43281</v>
      </c>
      <c r="D84" s="18" t="s">
        <v>109</v>
      </c>
      <c r="E84" s="19" t="s">
        <v>113</v>
      </c>
      <c r="F84" s="25">
        <v>500013681</v>
      </c>
      <c r="G84" s="18" t="s">
        <v>150</v>
      </c>
      <c r="H84" s="11" t="s">
        <v>442</v>
      </c>
      <c r="I84" t="s">
        <v>289</v>
      </c>
      <c r="J84" s="6">
        <v>500013681</v>
      </c>
      <c r="K84" s="28" t="s">
        <v>161</v>
      </c>
      <c r="L84" s="28" t="s">
        <v>161</v>
      </c>
      <c r="M84" s="28" t="s">
        <v>161</v>
      </c>
      <c r="N84" s="9" t="s">
        <v>290</v>
      </c>
      <c r="O84" s="8" t="s">
        <v>291</v>
      </c>
      <c r="P84" s="21" t="s">
        <v>422</v>
      </c>
      <c r="Q84" s="18" t="s">
        <v>151</v>
      </c>
      <c r="R84" s="18" t="s">
        <v>152</v>
      </c>
      <c r="T84">
        <v>518.91999999999996</v>
      </c>
      <c r="U84">
        <v>600</v>
      </c>
      <c r="X84" s="18" t="s">
        <v>153</v>
      </c>
      <c r="Z84" t="s">
        <v>167</v>
      </c>
      <c r="AA84" s="19" t="s">
        <v>278</v>
      </c>
      <c r="AG84" s="18" t="s">
        <v>154</v>
      </c>
      <c r="AH84" s="18" t="s">
        <v>155</v>
      </c>
      <c r="AI84" s="6">
        <v>500013681</v>
      </c>
      <c r="AK84" s="6">
        <v>500013681</v>
      </c>
      <c r="AQ84" s="18" t="s">
        <v>156</v>
      </c>
      <c r="AR84" s="7">
        <v>43397</v>
      </c>
      <c r="AS84" s="7">
        <v>43363</v>
      </c>
      <c r="AT84" s="23" t="s">
        <v>463</v>
      </c>
    </row>
    <row r="85" spans="1:46" x14ac:dyDescent="0.25">
      <c r="A85" s="18">
        <v>2018</v>
      </c>
      <c r="B85" s="3">
        <v>43191</v>
      </c>
      <c r="C85" s="7">
        <v>43281</v>
      </c>
      <c r="D85" s="18" t="s">
        <v>109</v>
      </c>
      <c r="E85" s="19" t="s">
        <v>113</v>
      </c>
      <c r="F85" s="25">
        <v>500013681</v>
      </c>
      <c r="G85" s="18" t="s">
        <v>150</v>
      </c>
      <c r="H85" s="11" t="s">
        <v>442</v>
      </c>
      <c r="I85" t="s">
        <v>292</v>
      </c>
      <c r="J85" s="6">
        <v>500013681</v>
      </c>
      <c r="K85" s="28" t="s">
        <v>161</v>
      </c>
      <c r="L85" s="28" t="s">
        <v>161</v>
      </c>
      <c r="M85" s="28" t="s">
        <v>161</v>
      </c>
      <c r="N85" s="9" t="s">
        <v>286</v>
      </c>
      <c r="O85" s="8" t="s">
        <v>287</v>
      </c>
      <c r="P85" s="21" t="s">
        <v>422</v>
      </c>
      <c r="Q85" s="18" t="s">
        <v>151</v>
      </c>
      <c r="R85" s="18" t="s">
        <v>152</v>
      </c>
      <c r="T85">
        <v>172.01</v>
      </c>
      <c r="U85">
        <v>199.99</v>
      </c>
      <c r="X85" s="18" t="s">
        <v>153</v>
      </c>
      <c r="Z85" t="s">
        <v>167</v>
      </c>
      <c r="AA85" s="19" t="s">
        <v>278</v>
      </c>
      <c r="AG85" s="18" t="s">
        <v>154</v>
      </c>
      <c r="AH85" s="18" t="s">
        <v>155</v>
      </c>
      <c r="AI85" s="6">
        <v>500013681</v>
      </c>
      <c r="AK85" s="6">
        <v>500013681</v>
      </c>
      <c r="AQ85" s="18" t="s">
        <v>156</v>
      </c>
      <c r="AR85" s="7">
        <v>43397</v>
      </c>
      <c r="AS85" s="7">
        <v>43363</v>
      </c>
      <c r="AT85" s="23" t="s">
        <v>463</v>
      </c>
    </row>
    <row r="86" spans="1:46" x14ac:dyDescent="0.25">
      <c r="A86" s="18">
        <v>2018</v>
      </c>
      <c r="B86" s="3">
        <v>43191</v>
      </c>
      <c r="C86" s="7">
        <v>43281</v>
      </c>
      <c r="D86" s="18" t="s">
        <v>109</v>
      </c>
      <c r="E86" s="19" t="s">
        <v>113</v>
      </c>
      <c r="F86" s="25">
        <v>500013681</v>
      </c>
      <c r="G86" s="18" t="s">
        <v>150</v>
      </c>
      <c r="H86" s="11" t="s">
        <v>442</v>
      </c>
      <c r="I86" t="s">
        <v>293</v>
      </c>
      <c r="J86" s="6">
        <v>500013681</v>
      </c>
      <c r="K86" s="28" t="s">
        <v>161</v>
      </c>
      <c r="L86" s="28" t="s">
        <v>161</v>
      </c>
      <c r="M86" s="28" t="s">
        <v>161</v>
      </c>
      <c r="N86" s="9" t="s">
        <v>280</v>
      </c>
      <c r="O86" s="8" t="s">
        <v>277</v>
      </c>
      <c r="P86" s="21" t="s">
        <v>422</v>
      </c>
      <c r="Q86" s="18" t="s">
        <v>151</v>
      </c>
      <c r="R86" s="18" t="s">
        <v>152</v>
      </c>
      <c r="T86">
        <v>346.19</v>
      </c>
      <c r="U86">
        <v>400</v>
      </c>
      <c r="X86" s="18" t="s">
        <v>153</v>
      </c>
      <c r="Z86" t="s">
        <v>167</v>
      </c>
      <c r="AA86" s="19" t="s">
        <v>278</v>
      </c>
      <c r="AG86" s="18" t="s">
        <v>154</v>
      </c>
      <c r="AH86" s="18" t="s">
        <v>155</v>
      </c>
      <c r="AI86" s="6">
        <v>500013681</v>
      </c>
      <c r="AK86" s="6">
        <v>500013681</v>
      </c>
      <c r="AQ86" s="18" t="s">
        <v>156</v>
      </c>
      <c r="AR86" s="7">
        <v>43397</v>
      </c>
      <c r="AS86" s="7">
        <v>43363</v>
      </c>
      <c r="AT86" s="23" t="s">
        <v>463</v>
      </c>
    </row>
    <row r="87" spans="1:46" x14ac:dyDescent="0.25">
      <c r="A87" s="18">
        <v>2018</v>
      </c>
      <c r="B87" s="3">
        <v>43191</v>
      </c>
      <c r="C87" s="7">
        <v>43281</v>
      </c>
      <c r="D87" s="18" t="s">
        <v>109</v>
      </c>
      <c r="E87" s="19" t="s">
        <v>113</v>
      </c>
      <c r="F87" s="25">
        <v>500013681</v>
      </c>
      <c r="G87" s="18" t="s">
        <v>150</v>
      </c>
      <c r="H87" s="11" t="s">
        <v>442</v>
      </c>
      <c r="I87" t="s">
        <v>294</v>
      </c>
      <c r="J87" s="6">
        <v>500013681</v>
      </c>
      <c r="K87" s="28" t="s">
        <v>161</v>
      </c>
      <c r="L87" s="28" t="s">
        <v>161</v>
      </c>
      <c r="M87" s="28" t="s">
        <v>161</v>
      </c>
      <c r="N87" s="9" t="s">
        <v>295</v>
      </c>
      <c r="O87" s="8" t="s">
        <v>296</v>
      </c>
      <c r="P87" s="21" t="s">
        <v>422</v>
      </c>
      <c r="Q87" s="18" t="s">
        <v>151</v>
      </c>
      <c r="R87" s="18" t="s">
        <v>152</v>
      </c>
      <c r="T87">
        <v>346.04</v>
      </c>
      <c r="U87">
        <v>400</v>
      </c>
      <c r="X87" s="18" t="s">
        <v>153</v>
      </c>
      <c r="Z87" t="s">
        <v>167</v>
      </c>
      <c r="AA87" s="19" t="s">
        <v>278</v>
      </c>
      <c r="AG87" s="18" t="s">
        <v>154</v>
      </c>
      <c r="AH87" s="18" t="s">
        <v>155</v>
      </c>
      <c r="AI87" s="6">
        <v>500013681</v>
      </c>
      <c r="AK87" s="6">
        <v>500013681</v>
      </c>
      <c r="AQ87" s="18" t="s">
        <v>156</v>
      </c>
      <c r="AR87" s="7">
        <v>43397</v>
      </c>
      <c r="AS87" s="7">
        <v>43363</v>
      </c>
      <c r="AT87" s="23" t="s">
        <v>463</v>
      </c>
    </row>
    <row r="88" spans="1:46" x14ac:dyDescent="0.25">
      <c r="A88" s="18">
        <v>2018</v>
      </c>
      <c r="B88" s="3">
        <v>43191</v>
      </c>
      <c r="C88" s="7">
        <v>43281</v>
      </c>
      <c r="D88" s="18" t="s">
        <v>109</v>
      </c>
      <c r="E88" s="19" t="s">
        <v>113</v>
      </c>
      <c r="F88" s="25">
        <v>500013681</v>
      </c>
      <c r="G88" s="18" t="s">
        <v>150</v>
      </c>
      <c r="H88" s="11" t="s">
        <v>442</v>
      </c>
      <c r="I88" t="s">
        <v>297</v>
      </c>
      <c r="J88" s="6">
        <v>500013681</v>
      </c>
      <c r="K88" s="28" t="s">
        <v>161</v>
      </c>
      <c r="L88" s="28" t="s">
        <v>161</v>
      </c>
      <c r="M88" s="28" t="s">
        <v>161</v>
      </c>
      <c r="N88" s="9" t="s">
        <v>280</v>
      </c>
      <c r="O88" s="8" t="s">
        <v>277</v>
      </c>
      <c r="P88" s="21" t="s">
        <v>422</v>
      </c>
      <c r="Q88" s="18" t="s">
        <v>151</v>
      </c>
      <c r="R88" s="18" t="s">
        <v>152</v>
      </c>
      <c r="T88">
        <v>173.02</v>
      </c>
      <c r="U88">
        <v>200</v>
      </c>
      <c r="X88" s="18" t="s">
        <v>153</v>
      </c>
      <c r="Z88" t="s">
        <v>167</v>
      </c>
      <c r="AA88" s="19" t="s">
        <v>278</v>
      </c>
      <c r="AG88" s="18" t="s">
        <v>154</v>
      </c>
      <c r="AH88" s="18" t="s">
        <v>155</v>
      </c>
      <c r="AI88" s="6">
        <v>500013681</v>
      </c>
      <c r="AK88" s="6">
        <v>500013681</v>
      </c>
      <c r="AQ88" s="18" t="s">
        <v>156</v>
      </c>
      <c r="AR88" s="7">
        <v>43397</v>
      </c>
      <c r="AS88" s="7">
        <v>43363</v>
      </c>
      <c r="AT88" s="23" t="s">
        <v>463</v>
      </c>
    </row>
    <row r="89" spans="1:46" x14ac:dyDescent="0.25">
      <c r="A89" s="18">
        <v>2018</v>
      </c>
      <c r="B89" s="3">
        <v>43191</v>
      </c>
      <c r="C89" s="7">
        <v>43281</v>
      </c>
      <c r="D89" s="18" t="s">
        <v>109</v>
      </c>
      <c r="E89" s="19" t="s">
        <v>113</v>
      </c>
      <c r="F89" s="25">
        <v>500013681</v>
      </c>
      <c r="G89" s="18" t="s">
        <v>150</v>
      </c>
      <c r="H89" s="11" t="s">
        <v>442</v>
      </c>
      <c r="I89" t="s">
        <v>298</v>
      </c>
      <c r="J89" s="6">
        <v>500013681</v>
      </c>
      <c r="K89" s="28" t="s">
        <v>161</v>
      </c>
      <c r="L89" s="28" t="s">
        <v>161</v>
      </c>
      <c r="M89" s="28" t="s">
        <v>161</v>
      </c>
      <c r="N89" s="9" t="s">
        <v>299</v>
      </c>
      <c r="O89" s="8" t="s">
        <v>300</v>
      </c>
      <c r="P89" s="21" t="s">
        <v>422</v>
      </c>
      <c r="Q89" s="18" t="s">
        <v>151</v>
      </c>
      <c r="R89" s="18" t="s">
        <v>152</v>
      </c>
      <c r="T89">
        <v>173.02</v>
      </c>
      <c r="U89">
        <v>200</v>
      </c>
      <c r="X89" s="18" t="s">
        <v>153</v>
      </c>
      <c r="Z89" t="s">
        <v>167</v>
      </c>
      <c r="AA89" s="19" t="s">
        <v>278</v>
      </c>
      <c r="AG89" s="18" t="s">
        <v>154</v>
      </c>
      <c r="AH89" s="18" t="s">
        <v>155</v>
      </c>
      <c r="AI89" s="6">
        <v>500013681</v>
      </c>
      <c r="AK89" s="6">
        <v>500013681</v>
      </c>
      <c r="AQ89" s="18" t="s">
        <v>156</v>
      </c>
      <c r="AR89" s="7">
        <v>43397</v>
      </c>
      <c r="AS89" s="7">
        <v>43363</v>
      </c>
      <c r="AT89" s="23" t="s">
        <v>463</v>
      </c>
    </row>
    <row r="90" spans="1:46" x14ac:dyDescent="0.25">
      <c r="A90" s="18">
        <v>2018</v>
      </c>
      <c r="B90" s="3">
        <v>43191</v>
      </c>
      <c r="C90" s="7">
        <v>43281</v>
      </c>
      <c r="D90" s="18" t="s">
        <v>109</v>
      </c>
      <c r="E90" s="19" t="s">
        <v>113</v>
      </c>
      <c r="F90" s="25">
        <v>500013681</v>
      </c>
      <c r="G90" s="18" t="s">
        <v>150</v>
      </c>
      <c r="H90" s="11" t="s">
        <v>442</v>
      </c>
      <c r="I90" s="19" t="s">
        <v>298</v>
      </c>
      <c r="J90" s="6">
        <v>500013681</v>
      </c>
      <c r="K90" s="28" t="s">
        <v>161</v>
      </c>
      <c r="L90" s="28" t="s">
        <v>161</v>
      </c>
      <c r="M90" s="28" t="s">
        <v>161</v>
      </c>
      <c r="N90" s="9" t="s">
        <v>299</v>
      </c>
      <c r="O90" s="8" t="s">
        <v>300</v>
      </c>
      <c r="P90" s="21" t="s">
        <v>422</v>
      </c>
      <c r="Q90" s="19" t="s">
        <v>151</v>
      </c>
      <c r="R90" s="19" t="s">
        <v>152</v>
      </c>
      <c r="S90" s="19"/>
      <c r="T90" s="19">
        <v>173.02</v>
      </c>
      <c r="U90" s="19">
        <v>200</v>
      </c>
      <c r="V90" s="19"/>
      <c r="W90" s="19"/>
      <c r="X90" s="18" t="s">
        <v>153</v>
      </c>
      <c r="Z90" t="s">
        <v>167</v>
      </c>
      <c r="AA90" s="19" t="s">
        <v>278</v>
      </c>
      <c r="AG90" s="18" t="s">
        <v>154</v>
      </c>
      <c r="AH90" s="18" t="s">
        <v>155</v>
      </c>
      <c r="AI90" s="6">
        <v>500013681</v>
      </c>
      <c r="AK90" s="6">
        <v>500013681</v>
      </c>
      <c r="AQ90" s="18" t="s">
        <v>156</v>
      </c>
      <c r="AR90" s="7">
        <v>43397</v>
      </c>
      <c r="AS90" s="7">
        <v>43363</v>
      </c>
      <c r="AT90" s="23" t="s">
        <v>463</v>
      </c>
    </row>
    <row r="91" spans="1:46" x14ac:dyDescent="0.25">
      <c r="A91" s="18">
        <v>2018</v>
      </c>
      <c r="B91" s="3">
        <v>43191</v>
      </c>
      <c r="C91" s="7">
        <v>43281</v>
      </c>
      <c r="D91" s="18" t="s">
        <v>109</v>
      </c>
      <c r="E91" s="19" t="s">
        <v>113</v>
      </c>
      <c r="F91" s="25">
        <v>500013845</v>
      </c>
      <c r="G91" s="18" t="s">
        <v>150</v>
      </c>
      <c r="H91" s="11" t="s">
        <v>443</v>
      </c>
      <c r="I91" t="s">
        <v>301</v>
      </c>
      <c r="J91" s="6">
        <v>500013845</v>
      </c>
      <c r="K91" s="28" t="s">
        <v>161</v>
      </c>
      <c r="L91" s="28" t="s">
        <v>161</v>
      </c>
      <c r="M91" s="28" t="s">
        <v>161</v>
      </c>
      <c r="N91" s="9" t="s">
        <v>222</v>
      </c>
      <c r="O91" s="8" t="s">
        <v>223</v>
      </c>
      <c r="P91" t="s">
        <v>224</v>
      </c>
      <c r="Q91" s="18" t="s">
        <v>151</v>
      </c>
      <c r="R91" s="18" t="s">
        <v>152</v>
      </c>
      <c r="T91">
        <v>1671.53</v>
      </c>
      <c r="U91">
        <v>1938.97</v>
      </c>
      <c r="X91" s="18" t="s">
        <v>153</v>
      </c>
      <c r="Z91" t="s">
        <v>167</v>
      </c>
      <c r="AA91" t="s">
        <v>302</v>
      </c>
      <c r="AG91" s="18" t="s">
        <v>154</v>
      </c>
      <c r="AH91" s="18" t="s">
        <v>155</v>
      </c>
      <c r="AI91" s="6">
        <v>500013845</v>
      </c>
      <c r="AK91" s="6">
        <v>500013845</v>
      </c>
      <c r="AQ91" s="18" t="s">
        <v>156</v>
      </c>
      <c r="AR91" s="7">
        <v>43397</v>
      </c>
      <c r="AS91" s="7">
        <v>43363</v>
      </c>
      <c r="AT91" s="23" t="s">
        <v>463</v>
      </c>
    </row>
    <row r="92" spans="1:46" x14ac:dyDescent="0.25">
      <c r="A92" s="18">
        <v>2018</v>
      </c>
      <c r="B92" s="3">
        <v>43191</v>
      </c>
      <c r="C92" s="7">
        <v>43281</v>
      </c>
      <c r="D92" s="18" t="s">
        <v>109</v>
      </c>
      <c r="E92" s="19" t="s">
        <v>113</v>
      </c>
      <c r="F92" s="25">
        <v>500013962</v>
      </c>
      <c r="G92" s="18" t="s">
        <v>150</v>
      </c>
      <c r="H92" s="11" t="s">
        <v>444</v>
      </c>
      <c r="I92" t="s">
        <v>303</v>
      </c>
      <c r="J92" s="6">
        <v>500013962</v>
      </c>
      <c r="K92" s="28" t="s">
        <v>161</v>
      </c>
      <c r="L92" s="28" t="s">
        <v>161</v>
      </c>
      <c r="M92" s="28" t="s">
        <v>161</v>
      </c>
      <c r="N92" s="9" t="s">
        <v>307</v>
      </c>
      <c r="O92" s="8" t="s">
        <v>304</v>
      </c>
      <c r="P92" t="s">
        <v>219</v>
      </c>
      <c r="Q92" s="18" t="s">
        <v>151</v>
      </c>
      <c r="R92" s="18" t="s">
        <v>152</v>
      </c>
      <c r="T92">
        <v>5927.59</v>
      </c>
      <c r="U92">
        <v>6876</v>
      </c>
      <c r="X92" s="18" t="s">
        <v>153</v>
      </c>
      <c r="Z92" t="s">
        <v>167</v>
      </c>
      <c r="AA92" t="s">
        <v>305</v>
      </c>
      <c r="AG92" s="18" t="s">
        <v>154</v>
      </c>
      <c r="AH92" s="18" t="s">
        <v>155</v>
      </c>
      <c r="AI92" s="6">
        <v>500013962</v>
      </c>
      <c r="AK92" s="6">
        <v>500013962</v>
      </c>
      <c r="AQ92" s="18" t="s">
        <v>156</v>
      </c>
      <c r="AR92" s="7">
        <v>43397</v>
      </c>
      <c r="AS92" s="7">
        <v>43363</v>
      </c>
      <c r="AT92" s="23" t="s">
        <v>463</v>
      </c>
    </row>
    <row r="93" spans="1:46" x14ac:dyDescent="0.25">
      <c r="A93" s="18">
        <v>2018</v>
      </c>
      <c r="B93" s="3">
        <v>43191</v>
      </c>
      <c r="C93" s="7">
        <v>43281</v>
      </c>
      <c r="D93" s="18" t="s">
        <v>109</v>
      </c>
      <c r="E93" s="19" t="s">
        <v>115</v>
      </c>
      <c r="F93" s="25">
        <v>500013766</v>
      </c>
      <c r="G93" s="18" t="s">
        <v>150</v>
      </c>
      <c r="H93" s="11" t="s">
        <v>445</v>
      </c>
      <c r="I93" t="s">
        <v>306</v>
      </c>
      <c r="J93" s="6">
        <v>500013766</v>
      </c>
      <c r="K93" t="s">
        <v>410</v>
      </c>
      <c r="L93" t="s">
        <v>411</v>
      </c>
      <c r="M93" t="s">
        <v>412</v>
      </c>
      <c r="N93" s="28" t="s">
        <v>161</v>
      </c>
      <c r="O93" s="8" t="s">
        <v>308</v>
      </c>
      <c r="P93" s="8" t="s">
        <v>216</v>
      </c>
      <c r="Q93" s="18" t="s">
        <v>151</v>
      </c>
      <c r="R93" s="18" t="s">
        <v>152</v>
      </c>
      <c r="T93">
        <v>1800</v>
      </c>
      <c r="U93">
        <v>2088</v>
      </c>
      <c r="X93" s="18" t="s">
        <v>153</v>
      </c>
      <c r="Z93" t="s">
        <v>165</v>
      </c>
      <c r="AA93" t="s">
        <v>309</v>
      </c>
      <c r="AG93" s="18" t="s">
        <v>154</v>
      </c>
      <c r="AH93" s="18" t="s">
        <v>155</v>
      </c>
      <c r="AI93" s="6">
        <v>500013766</v>
      </c>
      <c r="AK93" s="6">
        <v>500013766</v>
      </c>
      <c r="AQ93" s="18" t="s">
        <v>156</v>
      </c>
      <c r="AR93" s="7">
        <v>43397</v>
      </c>
      <c r="AS93" s="7">
        <v>43363</v>
      </c>
      <c r="AT93" s="23" t="s">
        <v>463</v>
      </c>
    </row>
    <row r="94" spans="1:46" x14ac:dyDescent="0.25">
      <c r="A94" s="18">
        <v>2018</v>
      </c>
      <c r="B94" s="3">
        <v>43191</v>
      </c>
      <c r="C94" s="7">
        <v>43281</v>
      </c>
      <c r="D94" s="18" t="s">
        <v>109</v>
      </c>
      <c r="E94" s="19" t="s">
        <v>113</v>
      </c>
      <c r="F94" s="25">
        <v>500013595</v>
      </c>
      <c r="G94" s="18" t="s">
        <v>150</v>
      </c>
      <c r="H94" s="11" t="s">
        <v>446</v>
      </c>
      <c r="I94" t="s">
        <v>310</v>
      </c>
      <c r="J94" s="6">
        <v>500013595</v>
      </c>
      <c r="K94" s="28" t="s">
        <v>161</v>
      </c>
      <c r="L94" s="28" t="s">
        <v>161</v>
      </c>
      <c r="M94" s="28" t="s">
        <v>161</v>
      </c>
      <c r="N94" s="9" t="s">
        <v>311</v>
      </c>
      <c r="O94" s="8" t="s">
        <v>312</v>
      </c>
      <c r="P94" s="8" t="s">
        <v>422</v>
      </c>
      <c r="Q94" s="18" t="s">
        <v>151</v>
      </c>
      <c r="R94" s="18" t="s">
        <v>152</v>
      </c>
      <c r="T94">
        <v>10000</v>
      </c>
      <c r="U94">
        <v>10000</v>
      </c>
      <c r="X94" s="18" t="s">
        <v>153</v>
      </c>
      <c r="Z94" t="s">
        <v>167</v>
      </c>
      <c r="AA94" t="s">
        <v>313</v>
      </c>
      <c r="AG94" s="18" t="s">
        <v>154</v>
      </c>
      <c r="AH94" s="18" t="s">
        <v>155</v>
      </c>
      <c r="AI94" s="6">
        <v>500013595</v>
      </c>
      <c r="AK94" s="6">
        <v>500013595</v>
      </c>
      <c r="AQ94" s="18" t="s">
        <v>156</v>
      </c>
      <c r="AR94" s="7">
        <v>43397</v>
      </c>
      <c r="AS94" s="7">
        <v>43363</v>
      </c>
      <c r="AT94" s="23" t="s">
        <v>463</v>
      </c>
    </row>
    <row r="95" spans="1:46" x14ac:dyDescent="0.25">
      <c r="A95" s="18">
        <v>2018</v>
      </c>
      <c r="B95" s="3">
        <v>43191</v>
      </c>
      <c r="C95" s="7">
        <v>43281</v>
      </c>
      <c r="D95" s="18" t="s">
        <v>109</v>
      </c>
      <c r="E95" s="19" t="s">
        <v>113</v>
      </c>
      <c r="F95" s="25">
        <v>500013741</v>
      </c>
      <c r="G95" s="18" t="s">
        <v>150</v>
      </c>
      <c r="H95" s="11" t="s">
        <v>447</v>
      </c>
      <c r="I95" t="s">
        <v>314</v>
      </c>
      <c r="J95" s="6">
        <v>500013741</v>
      </c>
      <c r="K95" s="28" t="s">
        <v>161</v>
      </c>
      <c r="L95" s="28" t="s">
        <v>161</v>
      </c>
      <c r="M95" s="28" t="s">
        <v>161</v>
      </c>
      <c r="N95" s="10" t="s">
        <v>166</v>
      </c>
      <c r="O95" s="8" t="s">
        <v>160</v>
      </c>
      <c r="P95" t="s">
        <v>216</v>
      </c>
      <c r="Q95" s="18" t="s">
        <v>151</v>
      </c>
      <c r="R95" s="18" t="s">
        <v>152</v>
      </c>
      <c r="T95" s="20">
        <v>2114.58</v>
      </c>
      <c r="U95">
        <v>2067</v>
      </c>
      <c r="X95" s="18" t="s">
        <v>153</v>
      </c>
      <c r="Z95" t="s">
        <v>165</v>
      </c>
      <c r="AA95" t="s">
        <v>315</v>
      </c>
      <c r="AG95" s="18" t="s">
        <v>154</v>
      </c>
      <c r="AH95" s="18" t="s">
        <v>155</v>
      </c>
      <c r="AI95" s="6">
        <v>500013741</v>
      </c>
      <c r="AK95" s="6">
        <v>500013741</v>
      </c>
      <c r="AQ95" s="18" t="s">
        <v>156</v>
      </c>
      <c r="AR95" s="7">
        <v>43397</v>
      </c>
      <c r="AS95" s="7">
        <v>43363</v>
      </c>
      <c r="AT95" s="23" t="s">
        <v>463</v>
      </c>
    </row>
    <row r="96" spans="1:46" x14ac:dyDescent="0.25">
      <c r="A96" s="18">
        <v>2018</v>
      </c>
      <c r="B96" s="3">
        <v>43191</v>
      </c>
      <c r="C96" s="7">
        <v>43281</v>
      </c>
      <c r="D96" s="18" t="s">
        <v>109</v>
      </c>
      <c r="E96" s="19" t="s">
        <v>113</v>
      </c>
      <c r="F96" s="25">
        <v>500013741</v>
      </c>
      <c r="G96" s="18" t="s">
        <v>150</v>
      </c>
      <c r="H96" s="11" t="s">
        <v>447</v>
      </c>
      <c r="I96" t="s">
        <v>316</v>
      </c>
      <c r="J96" s="6">
        <v>500013741</v>
      </c>
      <c r="K96" s="28" t="s">
        <v>161</v>
      </c>
      <c r="L96" s="28" t="s">
        <v>161</v>
      </c>
      <c r="M96" s="28" t="s">
        <v>161</v>
      </c>
      <c r="N96" s="9" t="s">
        <v>164</v>
      </c>
      <c r="O96" s="8" t="s">
        <v>159</v>
      </c>
      <c r="P96" s="19" t="s">
        <v>216</v>
      </c>
      <c r="Q96" s="18" t="s">
        <v>151</v>
      </c>
      <c r="R96" s="18" t="s">
        <v>152</v>
      </c>
      <c r="T96">
        <v>6815.17</v>
      </c>
      <c r="U96">
        <v>6662.08</v>
      </c>
      <c r="X96" s="18" t="s">
        <v>153</v>
      </c>
      <c r="Z96" t="s">
        <v>167</v>
      </c>
      <c r="AA96" s="19" t="s">
        <v>315</v>
      </c>
      <c r="AG96" s="18" t="s">
        <v>154</v>
      </c>
      <c r="AH96" s="18" t="s">
        <v>155</v>
      </c>
      <c r="AI96" s="6">
        <v>500013741</v>
      </c>
      <c r="AK96" s="6">
        <v>500013741</v>
      </c>
      <c r="AQ96" s="18" t="s">
        <v>156</v>
      </c>
      <c r="AR96" s="7">
        <v>43397</v>
      </c>
      <c r="AS96" s="7">
        <v>43363</v>
      </c>
      <c r="AT96" s="23" t="s">
        <v>463</v>
      </c>
    </row>
    <row r="97" spans="1:46" x14ac:dyDescent="0.25">
      <c r="A97" s="18">
        <v>2018</v>
      </c>
      <c r="B97" s="3">
        <v>43191</v>
      </c>
      <c r="C97" s="7">
        <v>43281</v>
      </c>
      <c r="D97" s="18" t="s">
        <v>109</v>
      </c>
      <c r="E97" s="19" t="s">
        <v>113</v>
      </c>
      <c r="F97" s="25">
        <v>500013741</v>
      </c>
      <c r="G97" s="18" t="s">
        <v>150</v>
      </c>
      <c r="H97" s="11" t="s">
        <v>447</v>
      </c>
      <c r="I97" t="s">
        <v>317</v>
      </c>
      <c r="J97" s="6">
        <v>500013741</v>
      </c>
      <c r="K97" s="28" t="s">
        <v>161</v>
      </c>
      <c r="L97" s="28" t="s">
        <v>161</v>
      </c>
      <c r="M97" s="28" t="s">
        <v>161</v>
      </c>
      <c r="N97" s="9" t="s">
        <v>162</v>
      </c>
      <c r="O97" s="8" t="s">
        <v>158</v>
      </c>
      <c r="P97" s="19" t="s">
        <v>216</v>
      </c>
      <c r="Q97" s="18" t="s">
        <v>151</v>
      </c>
      <c r="R97" s="18" t="s">
        <v>152</v>
      </c>
      <c r="T97">
        <v>3628</v>
      </c>
      <c r="U97">
        <v>3628</v>
      </c>
      <c r="X97" s="18" t="s">
        <v>153</v>
      </c>
      <c r="Z97" t="s">
        <v>167</v>
      </c>
      <c r="AA97" s="19" t="s">
        <v>315</v>
      </c>
      <c r="AG97" s="18" t="s">
        <v>154</v>
      </c>
      <c r="AH97" s="18" t="s">
        <v>155</v>
      </c>
      <c r="AI97" s="6">
        <v>500013741</v>
      </c>
      <c r="AK97" s="6">
        <v>500013741</v>
      </c>
      <c r="AQ97" s="18" t="s">
        <v>156</v>
      </c>
      <c r="AR97" s="7">
        <v>43397</v>
      </c>
      <c r="AS97" s="7">
        <v>43363</v>
      </c>
      <c r="AT97" s="23" t="s">
        <v>463</v>
      </c>
    </row>
    <row r="98" spans="1:46" x14ac:dyDescent="0.25">
      <c r="A98" s="18">
        <v>2018</v>
      </c>
      <c r="B98" s="3">
        <v>43191</v>
      </c>
      <c r="C98" s="7">
        <v>43281</v>
      </c>
      <c r="D98" s="18" t="s">
        <v>109</v>
      </c>
      <c r="E98" s="19" t="s">
        <v>113</v>
      </c>
      <c r="F98" s="25">
        <v>500013741</v>
      </c>
      <c r="G98" s="18" t="s">
        <v>150</v>
      </c>
      <c r="H98" s="11" t="s">
        <v>447</v>
      </c>
      <c r="I98" t="s">
        <v>318</v>
      </c>
      <c r="J98" s="6">
        <v>500013741</v>
      </c>
      <c r="K98" s="28" t="s">
        <v>161</v>
      </c>
      <c r="L98" s="28" t="s">
        <v>161</v>
      </c>
      <c r="M98" s="28" t="s">
        <v>161</v>
      </c>
      <c r="N98" s="9" t="s">
        <v>164</v>
      </c>
      <c r="O98" s="8" t="s">
        <v>159</v>
      </c>
      <c r="P98" s="19" t="s">
        <v>216</v>
      </c>
      <c r="Q98" s="18" t="s">
        <v>151</v>
      </c>
      <c r="R98" s="18" t="s">
        <v>152</v>
      </c>
      <c r="T98">
        <v>214</v>
      </c>
      <c r="U98">
        <v>214</v>
      </c>
      <c r="X98" s="18" t="s">
        <v>153</v>
      </c>
      <c r="Z98" s="19" t="s">
        <v>167</v>
      </c>
      <c r="AA98" s="19" t="s">
        <v>315</v>
      </c>
      <c r="AG98" s="18" t="s">
        <v>154</v>
      </c>
      <c r="AH98" s="18" t="s">
        <v>155</v>
      </c>
      <c r="AI98" s="6">
        <v>500013741</v>
      </c>
      <c r="AK98" s="6">
        <v>500013741</v>
      </c>
      <c r="AQ98" s="18" t="s">
        <v>156</v>
      </c>
      <c r="AR98" s="7">
        <v>43397</v>
      </c>
      <c r="AS98" s="7">
        <v>43363</v>
      </c>
      <c r="AT98" s="23" t="s">
        <v>463</v>
      </c>
    </row>
    <row r="99" spans="1:46" x14ac:dyDescent="0.25">
      <c r="A99" s="18">
        <v>2018</v>
      </c>
      <c r="B99" s="3">
        <v>43191</v>
      </c>
      <c r="C99" s="7">
        <v>43281</v>
      </c>
      <c r="D99" s="18" t="s">
        <v>109</v>
      </c>
      <c r="E99" s="19" t="s">
        <v>113</v>
      </c>
      <c r="F99" s="25">
        <v>500013826</v>
      </c>
      <c r="G99" s="18" t="s">
        <v>150</v>
      </c>
      <c r="H99" s="11" t="s">
        <v>448</v>
      </c>
      <c r="I99" t="s">
        <v>319</v>
      </c>
      <c r="J99" s="6">
        <v>500013826</v>
      </c>
      <c r="K99" s="28" t="s">
        <v>161</v>
      </c>
      <c r="L99" s="28" t="s">
        <v>161</v>
      </c>
      <c r="M99" s="28" t="s">
        <v>161</v>
      </c>
      <c r="N99" s="9" t="s">
        <v>320</v>
      </c>
      <c r="O99" s="8" t="s">
        <v>321</v>
      </c>
      <c r="P99" s="19" t="s">
        <v>216</v>
      </c>
      <c r="Q99" s="18" t="s">
        <v>151</v>
      </c>
      <c r="R99" s="18" t="s">
        <v>152</v>
      </c>
      <c r="T99">
        <v>4017</v>
      </c>
      <c r="U99">
        <v>4659.72</v>
      </c>
      <c r="X99" s="18" t="s">
        <v>153</v>
      </c>
      <c r="Z99" t="s">
        <v>165</v>
      </c>
      <c r="AA99" t="s">
        <v>322</v>
      </c>
      <c r="AG99" s="18" t="s">
        <v>154</v>
      </c>
      <c r="AH99" s="18" t="s">
        <v>155</v>
      </c>
      <c r="AI99" s="6">
        <v>500013826</v>
      </c>
      <c r="AK99" s="6">
        <v>500013826</v>
      </c>
      <c r="AQ99" s="18" t="s">
        <v>156</v>
      </c>
      <c r="AR99" s="7">
        <v>43397</v>
      </c>
      <c r="AS99" s="7">
        <v>43363</v>
      </c>
      <c r="AT99" s="23" t="s">
        <v>463</v>
      </c>
    </row>
    <row r="100" spans="1:46" x14ac:dyDescent="0.25">
      <c r="A100" s="18">
        <v>2018</v>
      </c>
      <c r="B100" s="3">
        <v>43191</v>
      </c>
      <c r="C100" s="7">
        <v>43281</v>
      </c>
      <c r="D100" s="18" t="s">
        <v>109</v>
      </c>
      <c r="E100" s="19" t="s">
        <v>113</v>
      </c>
      <c r="F100" s="25">
        <v>500013839</v>
      </c>
      <c r="G100" s="18" t="s">
        <v>150</v>
      </c>
      <c r="H100" s="11" t="s">
        <v>449</v>
      </c>
      <c r="I100" t="s">
        <v>323</v>
      </c>
      <c r="J100" s="6">
        <v>500013839</v>
      </c>
      <c r="K100" t="s">
        <v>413</v>
      </c>
      <c r="L100" t="s">
        <v>414</v>
      </c>
      <c r="M100" t="s">
        <v>415</v>
      </c>
      <c r="N100" s="28" t="s">
        <v>161</v>
      </c>
      <c r="O100" s="8" t="s">
        <v>324</v>
      </c>
      <c r="P100" t="s">
        <v>174</v>
      </c>
      <c r="Q100" s="19" t="s">
        <v>151</v>
      </c>
      <c r="R100" s="19" t="s">
        <v>152</v>
      </c>
      <c r="T100">
        <v>1241.3800000000001</v>
      </c>
      <c r="U100">
        <v>1440</v>
      </c>
      <c r="X100" s="18" t="s">
        <v>153</v>
      </c>
      <c r="Z100" t="s">
        <v>167</v>
      </c>
      <c r="AA100" t="s">
        <v>325</v>
      </c>
      <c r="AG100" s="19" t="s">
        <v>154</v>
      </c>
      <c r="AH100" s="19" t="s">
        <v>155</v>
      </c>
      <c r="AI100" s="6">
        <v>500013839</v>
      </c>
      <c r="AK100" s="6">
        <v>500013839</v>
      </c>
      <c r="AQ100" s="18" t="s">
        <v>156</v>
      </c>
      <c r="AR100" s="7">
        <v>43397</v>
      </c>
      <c r="AS100" s="7">
        <v>43363</v>
      </c>
      <c r="AT100" s="23" t="s">
        <v>463</v>
      </c>
    </row>
    <row r="101" spans="1:46" x14ac:dyDescent="0.25">
      <c r="A101" s="18">
        <v>2018</v>
      </c>
      <c r="B101" s="3">
        <v>43191</v>
      </c>
      <c r="C101" s="7">
        <v>43281</v>
      </c>
      <c r="D101" s="18" t="s">
        <v>109</v>
      </c>
      <c r="E101" s="19" t="s">
        <v>113</v>
      </c>
      <c r="F101" s="25">
        <v>500013839</v>
      </c>
      <c r="G101" s="18" t="s">
        <v>150</v>
      </c>
      <c r="H101" s="11" t="s">
        <v>449</v>
      </c>
      <c r="I101" t="s">
        <v>326</v>
      </c>
      <c r="J101" s="6">
        <v>500013839</v>
      </c>
      <c r="K101" s="28" t="s">
        <v>161</v>
      </c>
      <c r="L101" s="28" t="s">
        <v>161</v>
      </c>
      <c r="M101" s="28" t="s">
        <v>161</v>
      </c>
      <c r="N101" s="9" t="s">
        <v>327</v>
      </c>
      <c r="O101" s="8" t="s">
        <v>328</v>
      </c>
      <c r="P101" s="19" t="s">
        <v>174</v>
      </c>
      <c r="Q101" s="19" t="s">
        <v>151</v>
      </c>
      <c r="R101" s="19" t="s">
        <v>152</v>
      </c>
      <c r="T101">
        <v>168.09</v>
      </c>
      <c r="U101">
        <v>194.98</v>
      </c>
      <c r="X101" s="18" t="s">
        <v>153</v>
      </c>
      <c r="Z101" t="s">
        <v>167</v>
      </c>
      <c r="AA101" s="19" t="s">
        <v>325</v>
      </c>
      <c r="AG101" s="19" t="s">
        <v>154</v>
      </c>
      <c r="AH101" s="19" t="s">
        <v>155</v>
      </c>
      <c r="AI101" s="6">
        <v>500013839</v>
      </c>
      <c r="AK101" s="6">
        <v>500013839</v>
      </c>
      <c r="AQ101" s="18" t="s">
        <v>156</v>
      </c>
      <c r="AR101" s="7">
        <v>43397</v>
      </c>
      <c r="AS101" s="7">
        <v>43363</v>
      </c>
      <c r="AT101" s="23" t="s">
        <v>463</v>
      </c>
    </row>
    <row r="102" spans="1:46" s="19" customFormat="1" x14ac:dyDescent="0.25">
      <c r="A102" s="19">
        <v>2018</v>
      </c>
      <c r="B102" s="3">
        <v>43191</v>
      </c>
      <c r="C102" s="7">
        <v>43281</v>
      </c>
      <c r="D102" s="19" t="s">
        <v>109</v>
      </c>
      <c r="E102" s="19" t="s">
        <v>113</v>
      </c>
      <c r="F102" s="25">
        <v>500013923</v>
      </c>
      <c r="G102" s="19" t="s">
        <v>150</v>
      </c>
      <c r="H102" s="11" t="s">
        <v>450</v>
      </c>
      <c r="I102" s="19" t="s">
        <v>331</v>
      </c>
      <c r="J102" s="6">
        <v>500013923</v>
      </c>
      <c r="K102" s="28" t="s">
        <v>161</v>
      </c>
      <c r="L102" s="28" t="s">
        <v>161</v>
      </c>
      <c r="M102" s="28" t="s">
        <v>161</v>
      </c>
      <c r="N102" s="9" t="s">
        <v>228</v>
      </c>
      <c r="O102" s="8" t="s">
        <v>229</v>
      </c>
      <c r="P102" s="19" t="s">
        <v>174</v>
      </c>
      <c r="Q102" s="19" t="s">
        <v>151</v>
      </c>
      <c r="R102" s="19" t="s">
        <v>152</v>
      </c>
      <c r="T102" s="19">
        <v>1689.66</v>
      </c>
      <c r="U102" s="19">
        <v>1960.01</v>
      </c>
      <c r="X102" s="19" t="s">
        <v>153</v>
      </c>
      <c r="Z102" s="19" t="s">
        <v>167</v>
      </c>
      <c r="AA102" s="19" t="s">
        <v>332</v>
      </c>
      <c r="AG102" s="19" t="s">
        <v>154</v>
      </c>
      <c r="AH102" s="19" t="s">
        <v>155</v>
      </c>
      <c r="AI102" s="6">
        <v>500013923</v>
      </c>
      <c r="AK102" s="6">
        <v>500013923</v>
      </c>
      <c r="AQ102" s="19" t="s">
        <v>156</v>
      </c>
      <c r="AR102" s="7">
        <v>43397</v>
      </c>
      <c r="AS102" s="7">
        <v>43363</v>
      </c>
      <c r="AT102" s="23" t="s">
        <v>463</v>
      </c>
    </row>
    <row r="103" spans="1:46" x14ac:dyDescent="0.25">
      <c r="A103" s="19">
        <v>2018</v>
      </c>
      <c r="B103" s="3">
        <v>43191</v>
      </c>
      <c r="C103" s="7">
        <v>43281</v>
      </c>
      <c r="D103" s="19" t="s">
        <v>109</v>
      </c>
      <c r="E103" s="19" t="s">
        <v>113</v>
      </c>
      <c r="F103" s="25">
        <v>500013924</v>
      </c>
      <c r="G103" s="19" t="s">
        <v>150</v>
      </c>
      <c r="H103" s="11" t="s">
        <v>451</v>
      </c>
      <c r="I103" s="19" t="s">
        <v>240</v>
      </c>
      <c r="J103" s="6">
        <v>500013924</v>
      </c>
      <c r="K103" s="28" t="s">
        <v>161</v>
      </c>
      <c r="L103" s="28" t="s">
        <v>161</v>
      </c>
      <c r="M103" s="28" t="s">
        <v>161</v>
      </c>
      <c r="N103" s="9" t="s">
        <v>228</v>
      </c>
      <c r="O103" s="8" t="s">
        <v>229</v>
      </c>
      <c r="P103" t="s">
        <v>174</v>
      </c>
      <c r="Q103" s="19" t="s">
        <v>151</v>
      </c>
      <c r="R103" s="19" t="s">
        <v>152</v>
      </c>
      <c r="T103">
        <v>3301.72</v>
      </c>
      <c r="U103">
        <v>3830</v>
      </c>
      <c r="X103" s="19" t="s">
        <v>153</v>
      </c>
      <c r="Z103" t="s">
        <v>167</v>
      </c>
      <c r="AA103" t="s">
        <v>329</v>
      </c>
      <c r="AG103" s="19" t="s">
        <v>154</v>
      </c>
      <c r="AH103" s="19" t="s">
        <v>155</v>
      </c>
      <c r="AI103" s="6">
        <v>500013924</v>
      </c>
      <c r="AK103" s="6">
        <v>500013924</v>
      </c>
      <c r="AQ103" s="18" t="s">
        <v>156</v>
      </c>
      <c r="AR103" s="7">
        <v>43397</v>
      </c>
      <c r="AS103" s="7">
        <v>43363</v>
      </c>
      <c r="AT103" s="23" t="s">
        <v>463</v>
      </c>
    </row>
    <row r="104" spans="1:46" x14ac:dyDescent="0.25">
      <c r="A104" s="19">
        <v>2018</v>
      </c>
      <c r="B104" s="3">
        <v>43191</v>
      </c>
      <c r="C104" s="7">
        <v>43281</v>
      </c>
      <c r="D104" s="19" t="s">
        <v>109</v>
      </c>
      <c r="E104" s="19" t="s">
        <v>113</v>
      </c>
      <c r="F104" s="25">
        <v>500013924</v>
      </c>
      <c r="G104" s="19" t="s">
        <v>150</v>
      </c>
      <c r="H104" s="11" t="s">
        <v>451</v>
      </c>
      <c r="I104" t="s">
        <v>330</v>
      </c>
      <c r="J104" s="6">
        <v>500013924</v>
      </c>
      <c r="K104" s="28" t="s">
        <v>161</v>
      </c>
      <c r="L104" s="28" t="s">
        <v>161</v>
      </c>
      <c r="M104" s="28" t="s">
        <v>161</v>
      </c>
      <c r="N104" s="9" t="s">
        <v>232</v>
      </c>
      <c r="O104" s="8" t="s">
        <v>233</v>
      </c>
      <c r="P104" s="19" t="s">
        <v>174</v>
      </c>
      <c r="Q104" s="19" t="s">
        <v>151</v>
      </c>
      <c r="R104" s="19" t="s">
        <v>152</v>
      </c>
      <c r="T104">
        <v>112</v>
      </c>
      <c r="U104">
        <v>112</v>
      </c>
      <c r="X104" s="19" t="s">
        <v>153</v>
      </c>
      <c r="Z104" t="s">
        <v>167</v>
      </c>
      <c r="AA104" s="19" t="s">
        <v>329</v>
      </c>
      <c r="AG104" s="19" t="s">
        <v>154</v>
      </c>
      <c r="AH104" s="19" t="s">
        <v>155</v>
      </c>
      <c r="AI104" s="6">
        <v>500013924</v>
      </c>
      <c r="AK104" s="6">
        <v>500013924</v>
      </c>
      <c r="AQ104" s="18" t="s">
        <v>156</v>
      </c>
      <c r="AR104" s="7">
        <v>43397</v>
      </c>
      <c r="AS104" s="7">
        <v>43363</v>
      </c>
      <c r="AT104" s="23" t="s">
        <v>463</v>
      </c>
    </row>
    <row r="105" spans="1:46" x14ac:dyDescent="0.25">
      <c r="A105" s="19">
        <v>2018</v>
      </c>
      <c r="B105" s="3">
        <v>43191</v>
      </c>
      <c r="C105" s="7">
        <v>43281</v>
      </c>
      <c r="D105" s="19" t="s">
        <v>109</v>
      </c>
      <c r="E105" s="19" t="s">
        <v>113</v>
      </c>
      <c r="F105" s="25">
        <v>500013925</v>
      </c>
      <c r="G105" s="19" t="s">
        <v>150</v>
      </c>
      <c r="H105" s="11" t="s">
        <v>452</v>
      </c>
      <c r="I105" t="s">
        <v>333</v>
      </c>
      <c r="J105" s="6">
        <v>500013925</v>
      </c>
      <c r="K105" s="28" t="s">
        <v>161</v>
      </c>
      <c r="L105" s="28" t="s">
        <v>161</v>
      </c>
      <c r="M105" s="28" t="s">
        <v>161</v>
      </c>
      <c r="N105" s="9" t="s">
        <v>232</v>
      </c>
      <c r="O105" s="8" t="s">
        <v>233</v>
      </c>
      <c r="P105" s="19" t="s">
        <v>174</v>
      </c>
      <c r="Q105" s="19" t="s">
        <v>151</v>
      </c>
      <c r="R105" s="19" t="s">
        <v>152</v>
      </c>
      <c r="T105">
        <v>56</v>
      </c>
      <c r="U105">
        <v>56</v>
      </c>
      <c r="X105" s="19" t="s">
        <v>153</v>
      </c>
      <c r="Z105" t="s">
        <v>167</v>
      </c>
      <c r="AA105" t="s">
        <v>334</v>
      </c>
      <c r="AG105" s="19" t="s">
        <v>154</v>
      </c>
      <c r="AH105" s="19" t="s">
        <v>155</v>
      </c>
      <c r="AI105" s="6">
        <v>500013925</v>
      </c>
      <c r="AK105" s="6">
        <v>500013925</v>
      </c>
      <c r="AQ105" s="18" t="s">
        <v>156</v>
      </c>
      <c r="AR105" s="7">
        <v>43397</v>
      </c>
      <c r="AS105" s="7">
        <v>43363</v>
      </c>
      <c r="AT105" s="23" t="s">
        <v>463</v>
      </c>
    </row>
    <row r="106" spans="1:46" x14ac:dyDescent="0.25">
      <c r="A106" s="19">
        <v>2018</v>
      </c>
      <c r="B106" s="3">
        <v>43191</v>
      </c>
      <c r="C106" s="7">
        <v>43281</v>
      </c>
      <c r="D106" s="19" t="s">
        <v>109</v>
      </c>
      <c r="E106" s="19" t="s">
        <v>113</v>
      </c>
      <c r="F106" s="25">
        <v>500013925</v>
      </c>
      <c r="G106" s="19" t="s">
        <v>150</v>
      </c>
      <c r="H106" s="11" t="s">
        <v>452</v>
      </c>
      <c r="I106" t="s">
        <v>335</v>
      </c>
      <c r="J106" s="6">
        <v>500013925</v>
      </c>
      <c r="K106" s="28" t="s">
        <v>161</v>
      </c>
      <c r="L106" s="28" t="s">
        <v>161</v>
      </c>
      <c r="M106" s="28" t="s">
        <v>161</v>
      </c>
      <c r="N106" s="9" t="s">
        <v>232</v>
      </c>
      <c r="O106" s="8" t="s">
        <v>233</v>
      </c>
      <c r="P106" s="19" t="s">
        <v>174</v>
      </c>
      <c r="Q106" s="19" t="s">
        <v>151</v>
      </c>
      <c r="R106" s="19" t="s">
        <v>152</v>
      </c>
      <c r="T106">
        <v>86.12</v>
      </c>
      <c r="U106">
        <v>93</v>
      </c>
      <c r="X106" s="19" t="s">
        <v>153</v>
      </c>
      <c r="Z106" t="s">
        <v>167</v>
      </c>
      <c r="AA106" s="19" t="s">
        <v>334</v>
      </c>
      <c r="AG106" s="19" t="s">
        <v>154</v>
      </c>
      <c r="AH106" s="19" t="s">
        <v>155</v>
      </c>
      <c r="AI106" s="6">
        <v>500013925</v>
      </c>
      <c r="AK106" s="6">
        <v>500013925</v>
      </c>
      <c r="AQ106" s="18" t="s">
        <v>156</v>
      </c>
      <c r="AR106" s="7">
        <v>43397</v>
      </c>
      <c r="AS106" s="7">
        <v>43363</v>
      </c>
      <c r="AT106" s="23" t="s">
        <v>463</v>
      </c>
    </row>
    <row r="107" spans="1:46" x14ac:dyDescent="0.25">
      <c r="A107" s="19">
        <v>2018</v>
      </c>
      <c r="B107" s="3">
        <v>43191</v>
      </c>
      <c r="C107" s="7">
        <v>43281</v>
      </c>
      <c r="D107" s="19" t="s">
        <v>109</v>
      </c>
      <c r="E107" s="19" t="s">
        <v>113</v>
      </c>
      <c r="F107" s="25">
        <v>500013925</v>
      </c>
      <c r="G107" s="19" t="s">
        <v>150</v>
      </c>
      <c r="H107" s="11" t="s">
        <v>452</v>
      </c>
      <c r="I107" s="19" t="s">
        <v>336</v>
      </c>
      <c r="J107" s="6">
        <v>500013925</v>
      </c>
      <c r="K107" s="28" t="s">
        <v>161</v>
      </c>
      <c r="L107" s="28" t="s">
        <v>161</v>
      </c>
      <c r="M107" s="28" t="s">
        <v>161</v>
      </c>
      <c r="N107" s="9" t="s">
        <v>228</v>
      </c>
      <c r="O107" s="8" t="s">
        <v>229</v>
      </c>
      <c r="P107" s="19" t="s">
        <v>174</v>
      </c>
      <c r="Q107" s="19" t="s">
        <v>151</v>
      </c>
      <c r="R107" s="19" t="s">
        <v>152</v>
      </c>
      <c r="T107">
        <v>3284.48</v>
      </c>
      <c r="U107">
        <v>3810</v>
      </c>
      <c r="X107" s="19" t="s">
        <v>153</v>
      </c>
      <c r="Z107" t="s">
        <v>167</v>
      </c>
      <c r="AA107" s="19" t="s">
        <v>334</v>
      </c>
      <c r="AG107" s="19" t="s">
        <v>154</v>
      </c>
      <c r="AH107" s="19" t="s">
        <v>155</v>
      </c>
      <c r="AI107" s="6">
        <v>500013925</v>
      </c>
      <c r="AK107" s="6">
        <v>500013925</v>
      </c>
      <c r="AQ107" s="18" t="s">
        <v>156</v>
      </c>
      <c r="AR107" s="7">
        <v>43397</v>
      </c>
      <c r="AS107" s="7">
        <v>43363</v>
      </c>
      <c r="AT107" s="23" t="s">
        <v>463</v>
      </c>
    </row>
    <row r="108" spans="1:46" x14ac:dyDescent="0.25">
      <c r="A108" s="19">
        <v>2018</v>
      </c>
      <c r="B108" s="3">
        <v>43191</v>
      </c>
      <c r="C108" s="7">
        <v>43281</v>
      </c>
      <c r="D108" s="19" t="s">
        <v>109</v>
      </c>
      <c r="E108" s="19" t="s">
        <v>113</v>
      </c>
      <c r="F108" s="25">
        <v>500013926</v>
      </c>
      <c r="G108" s="19" t="s">
        <v>150</v>
      </c>
      <c r="H108" s="11" t="s">
        <v>453</v>
      </c>
      <c r="I108" t="s">
        <v>337</v>
      </c>
      <c r="J108" s="6">
        <v>500013926</v>
      </c>
      <c r="K108" s="28" t="s">
        <v>161</v>
      </c>
      <c r="L108" s="28" t="s">
        <v>161</v>
      </c>
      <c r="M108" s="28" t="s">
        <v>161</v>
      </c>
      <c r="N108" s="9" t="s">
        <v>232</v>
      </c>
      <c r="O108" s="8" t="s">
        <v>233</v>
      </c>
      <c r="P108" t="s">
        <v>174</v>
      </c>
      <c r="Q108" s="19" t="s">
        <v>151</v>
      </c>
      <c r="R108" s="19" t="s">
        <v>152</v>
      </c>
      <c r="T108">
        <v>217.59</v>
      </c>
      <c r="U108">
        <v>235</v>
      </c>
      <c r="X108" s="19" t="s">
        <v>153</v>
      </c>
      <c r="Z108" t="s">
        <v>167</v>
      </c>
      <c r="AA108" t="s">
        <v>338</v>
      </c>
      <c r="AG108" s="19" t="s">
        <v>154</v>
      </c>
      <c r="AH108" s="19" t="s">
        <v>155</v>
      </c>
      <c r="AI108" s="6">
        <v>500013926</v>
      </c>
      <c r="AK108" s="6">
        <v>500013926</v>
      </c>
      <c r="AQ108" s="18" t="s">
        <v>156</v>
      </c>
      <c r="AR108" s="7">
        <v>43397</v>
      </c>
      <c r="AS108" s="7">
        <v>43363</v>
      </c>
      <c r="AT108" s="23" t="s">
        <v>463</v>
      </c>
    </row>
    <row r="109" spans="1:46" x14ac:dyDescent="0.25">
      <c r="A109" s="19">
        <v>2018</v>
      </c>
      <c r="B109" s="3">
        <v>43191</v>
      </c>
      <c r="C109" s="7">
        <v>43281</v>
      </c>
      <c r="D109" s="19" t="s">
        <v>109</v>
      </c>
      <c r="E109" s="19" t="s">
        <v>113</v>
      </c>
      <c r="F109" s="25">
        <v>500013926</v>
      </c>
      <c r="G109" s="19" t="s">
        <v>150</v>
      </c>
      <c r="H109" s="11" t="s">
        <v>453</v>
      </c>
      <c r="I109" s="9" t="s">
        <v>333</v>
      </c>
      <c r="J109" s="6">
        <v>500013926</v>
      </c>
      <c r="K109" s="28" t="s">
        <v>161</v>
      </c>
      <c r="L109" s="28" t="s">
        <v>161</v>
      </c>
      <c r="M109" s="28" t="s">
        <v>161</v>
      </c>
      <c r="N109" s="9" t="s">
        <v>232</v>
      </c>
      <c r="O109" s="8" t="s">
        <v>233</v>
      </c>
      <c r="P109" s="19" t="s">
        <v>174</v>
      </c>
      <c r="Q109" s="19" t="s">
        <v>151</v>
      </c>
      <c r="R109" s="19" t="s">
        <v>152</v>
      </c>
      <c r="T109">
        <v>56</v>
      </c>
      <c r="U109">
        <v>56</v>
      </c>
      <c r="X109" s="19" t="s">
        <v>153</v>
      </c>
      <c r="Z109" s="19" t="s">
        <v>167</v>
      </c>
      <c r="AA109" s="19" t="s">
        <v>338</v>
      </c>
      <c r="AG109" s="19" t="s">
        <v>154</v>
      </c>
      <c r="AH109" s="19" t="s">
        <v>155</v>
      </c>
      <c r="AI109" s="6">
        <v>500013926</v>
      </c>
      <c r="AK109" s="6">
        <v>500013926</v>
      </c>
      <c r="AQ109" s="18" t="s">
        <v>156</v>
      </c>
      <c r="AR109" s="7">
        <v>43397</v>
      </c>
      <c r="AS109" s="7">
        <v>43363</v>
      </c>
      <c r="AT109" s="23" t="s">
        <v>463</v>
      </c>
    </row>
    <row r="110" spans="1:46" x14ac:dyDescent="0.25">
      <c r="A110" s="19">
        <v>2018</v>
      </c>
      <c r="B110" s="3">
        <v>43191</v>
      </c>
      <c r="C110" s="7">
        <v>43281</v>
      </c>
      <c r="D110" s="19" t="s">
        <v>109</v>
      </c>
      <c r="E110" s="19" t="s">
        <v>113</v>
      </c>
      <c r="F110" s="25">
        <v>500013926</v>
      </c>
      <c r="G110" s="19" t="s">
        <v>150</v>
      </c>
      <c r="H110" s="11" t="s">
        <v>453</v>
      </c>
      <c r="I110" t="s">
        <v>339</v>
      </c>
      <c r="J110" s="6">
        <v>500013926</v>
      </c>
      <c r="K110" s="28" t="s">
        <v>161</v>
      </c>
      <c r="L110" s="28" t="s">
        <v>161</v>
      </c>
      <c r="M110" s="28" t="s">
        <v>161</v>
      </c>
      <c r="N110" s="9" t="s">
        <v>232</v>
      </c>
      <c r="O110" s="8" t="s">
        <v>233</v>
      </c>
      <c r="P110" s="19" t="s">
        <v>174</v>
      </c>
      <c r="Q110" s="19" t="s">
        <v>151</v>
      </c>
      <c r="R110" s="19" t="s">
        <v>152</v>
      </c>
      <c r="T110">
        <v>131.49</v>
      </c>
      <c r="U110">
        <v>142</v>
      </c>
      <c r="X110" s="19" t="s">
        <v>153</v>
      </c>
      <c r="Z110" s="19" t="s">
        <v>167</v>
      </c>
      <c r="AA110" s="19" t="s">
        <v>338</v>
      </c>
      <c r="AG110" s="19" t="s">
        <v>154</v>
      </c>
      <c r="AH110" s="19" t="s">
        <v>155</v>
      </c>
      <c r="AI110" s="6">
        <v>500013926</v>
      </c>
      <c r="AK110" s="6">
        <v>500013926</v>
      </c>
      <c r="AQ110" s="18" t="s">
        <v>156</v>
      </c>
      <c r="AR110" s="7">
        <v>43397</v>
      </c>
      <c r="AS110" s="7">
        <v>43363</v>
      </c>
      <c r="AT110" s="23" t="s">
        <v>463</v>
      </c>
    </row>
    <row r="111" spans="1:46" x14ac:dyDescent="0.25">
      <c r="A111" s="19">
        <v>2018</v>
      </c>
      <c r="B111" s="3">
        <v>43191</v>
      </c>
      <c r="C111" s="7">
        <v>43281</v>
      </c>
      <c r="D111" s="19" t="s">
        <v>109</v>
      </c>
      <c r="E111" s="19" t="s">
        <v>113</v>
      </c>
      <c r="F111" s="25">
        <v>500013926</v>
      </c>
      <c r="G111" s="19" t="s">
        <v>150</v>
      </c>
      <c r="H111" s="11" t="s">
        <v>453</v>
      </c>
      <c r="I111" s="19" t="s">
        <v>340</v>
      </c>
      <c r="J111" s="6">
        <v>500013926</v>
      </c>
      <c r="K111" s="28" t="s">
        <v>161</v>
      </c>
      <c r="L111" s="28" t="s">
        <v>161</v>
      </c>
      <c r="M111" s="28" t="s">
        <v>161</v>
      </c>
      <c r="N111" s="9" t="s">
        <v>232</v>
      </c>
      <c r="O111" s="8" t="s">
        <v>233</v>
      </c>
      <c r="P111" s="19" t="s">
        <v>174</v>
      </c>
      <c r="Q111" s="19" t="s">
        <v>151</v>
      </c>
      <c r="R111" s="19" t="s">
        <v>152</v>
      </c>
      <c r="T111">
        <v>2836.21</v>
      </c>
      <c r="U111">
        <v>3290</v>
      </c>
      <c r="X111" s="19" t="s">
        <v>153</v>
      </c>
      <c r="Z111" s="19" t="s">
        <v>167</v>
      </c>
      <c r="AA111" s="19" t="s">
        <v>338</v>
      </c>
      <c r="AG111" s="19" t="s">
        <v>154</v>
      </c>
      <c r="AH111" s="19" t="s">
        <v>155</v>
      </c>
      <c r="AI111" s="6">
        <v>500013926</v>
      </c>
      <c r="AK111" s="6">
        <v>500013926</v>
      </c>
      <c r="AQ111" s="18" t="s">
        <v>156</v>
      </c>
      <c r="AR111" s="7">
        <v>43397</v>
      </c>
      <c r="AS111" s="7">
        <v>43363</v>
      </c>
      <c r="AT111" s="23" t="s">
        <v>463</v>
      </c>
    </row>
    <row r="112" spans="1:46" x14ac:dyDescent="0.25">
      <c r="A112" s="19">
        <v>2018</v>
      </c>
      <c r="B112" s="3">
        <v>43191</v>
      </c>
      <c r="C112" s="7">
        <v>43281</v>
      </c>
      <c r="D112" s="19" t="s">
        <v>109</v>
      </c>
      <c r="E112" s="19" t="s">
        <v>115</v>
      </c>
      <c r="F112" s="25">
        <v>500013970</v>
      </c>
      <c r="G112" s="19" t="s">
        <v>150</v>
      </c>
      <c r="H112" s="11" t="s">
        <v>454</v>
      </c>
      <c r="I112" t="s">
        <v>341</v>
      </c>
      <c r="J112" s="6">
        <v>500013970</v>
      </c>
      <c r="K112" s="28" t="s">
        <v>161</v>
      </c>
      <c r="L112" s="28" t="s">
        <v>161</v>
      </c>
      <c r="M112" s="28" t="s">
        <v>161</v>
      </c>
      <c r="N112" s="9" t="s">
        <v>171</v>
      </c>
      <c r="O112" s="8" t="s">
        <v>342</v>
      </c>
      <c r="P112" t="s">
        <v>219</v>
      </c>
      <c r="Q112" s="19" t="s">
        <v>151</v>
      </c>
      <c r="R112" s="19" t="s">
        <v>152</v>
      </c>
      <c r="T112">
        <v>1411.03</v>
      </c>
      <c r="U112">
        <v>1636.8</v>
      </c>
      <c r="X112" s="19" t="s">
        <v>153</v>
      </c>
      <c r="Z112" t="s">
        <v>165</v>
      </c>
      <c r="AA112" t="s">
        <v>343</v>
      </c>
      <c r="AG112" s="19" t="s">
        <v>154</v>
      </c>
      <c r="AH112" s="19" t="s">
        <v>155</v>
      </c>
      <c r="AI112" s="6">
        <v>500013970</v>
      </c>
      <c r="AK112" s="6">
        <v>500013970</v>
      </c>
      <c r="AQ112" s="18" t="s">
        <v>156</v>
      </c>
      <c r="AR112" s="7">
        <v>43397</v>
      </c>
      <c r="AS112" s="7">
        <v>43363</v>
      </c>
      <c r="AT112" s="23" t="s">
        <v>463</v>
      </c>
    </row>
    <row r="113" spans="1:46" x14ac:dyDescent="0.25">
      <c r="A113" s="19">
        <v>2018</v>
      </c>
      <c r="B113" s="3">
        <v>43191</v>
      </c>
      <c r="C113" s="7">
        <v>43281</v>
      </c>
      <c r="D113" s="19" t="s">
        <v>109</v>
      </c>
      <c r="E113" s="19" t="s">
        <v>113</v>
      </c>
      <c r="F113" s="25">
        <v>500014040</v>
      </c>
      <c r="G113" s="19" t="s">
        <v>150</v>
      </c>
      <c r="H113" s="11" t="s">
        <v>455</v>
      </c>
      <c r="I113" t="s">
        <v>344</v>
      </c>
      <c r="J113" s="6">
        <v>500014040</v>
      </c>
      <c r="K113" s="28" t="s">
        <v>161</v>
      </c>
      <c r="L113" s="28" t="s">
        <v>161</v>
      </c>
      <c r="M113" s="28" t="s">
        <v>161</v>
      </c>
      <c r="N113" s="9" t="s">
        <v>250</v>
      </c>
      <c r="O113" s="8" t="s">
        <v>251</v>
      </c>
      <c r="P113" t="s">
        <v>224</v>
      </c>
      <c r="Q113" s="19" t="s">
        <v>151</v>
      </c>
      <c r="R113" s="19" t="s">
        <v>152</v>
      </c>
      <c r="T113">
        <v>2106.0300000000002</v>
      </c>
      <c r="U113">
        <v>2443</v>
      </c>
      <c r="X113" s="19" t="s">
        <v>153</v>
      </c>
      <c r="Z113" t="s">
        <v>167</v>
      </c>
      <c r="AA113" t="s">
        <v>345</v>
      </c>
      <c r="AG113" s="19" t="s">
        <v>154</v>
      </c>
      <c r="AH113" s="19" t="s">
        <v>155</v>
      </c>
      <c r="AI113" s="6">
        <v>500014040</v>
      </c>
      <c r="AK113" s="6">
        <v>500014040</v>
      </c>
      <c r="AQ113" s="18" t="s">
        <v>156</v>
      </c>
      <c r="AR113" s="7">
        <v>43397</v>
      </c>
      <c r="AS113" s="7">
        <v>43363</v>
      </c>
      <c r="AT113" s="23" t="s">
        <v>463</v>
      </c>
    </row>
    <row r="114" spans="1:46" x14ac:dyDescent="0.25">
      <c r="A114" s="19">
        <v>2018</v>
      </c>
      <c r="B114" s="3">
        <v>43191</v>
      </c>
      <c r="C114" s="7">
        <v>43281</v>
      </c>
      <c r="D114" s="19" t="s">
        <v>109</v>
      </c>
      <c r="E114" s="19" t="s">
        <v>115</v>
      </c>
      <c r="F114" s="25">
        <v>500014041</v>
      </c>
      <c r="G114" s="19" t="s">
        <v>150</v>
      </c>
      <c r="H114" s="11" t="s">
        <v>456</v>
      </c>
      <c r="I114" t="s">
        <v>346</v>
      </c>
      <c r="J114" s="6">
        <v>500014041</v>
      </c>
      <c r="K114" s="28" t="s">
        <v>161</v>
      </c>
      <c r="L114" s="28" t="s">
        <v>161</v>
      </c>
      <c r="M114" s="28" t="s">
        <v>161</v>
      </c>
      <c r="N114" s="9" t="s">
        <v>173</v>
      </c>
      <c r="O114" s="28" t="s">
        <v>161</v>
      </c>
      <c r="P114" t="s">
        <v>174</v>
      </c>
      <c r="Q114" s="19" t="s">
        <v>151</v>
      </c>
      <c r="R114" s="19" t="s">
        <v>152</v>
      </c>
      <c r="T114">
        <v>106.05</v>
      </c>
      <c r="U114">
        <v>106.05</v>
      </c>
      <c r="X114" s="19" t="s">
        <v>153</v>
      </c>
      <c r="Z114" t="s">
        <v>165</v>
      </c>
      <c r="AA114" t="s">
        <v>347</v>
      </c>
      <c r="AG114" s="19" t="s">
        <v>154</v>
      </c>
      <c r="AH114" s="19" t="s">
        <v>155</v>
      </c>
      <c r="AI114" s="6">
        <v>500014041</v>
      </c>
      <c r="AK114" s="6">
        <v>500014041</v>
      </c>
      <c r="AQ114" s="19" t="s">
        <v>156</v>
      </c>
      <c r="AR114" s="7">
        <v>43397</v>
      </c>
      <c r="AS114" s="7">
        <v>43363</v>
      </c>
      <c r="AT114" s="23" t="s">
        <v>463</v>
      </c>
    </row>
    <row r="115" spans="1:46" x14ac:dyDescent="0.25">
      <c r="A115" s="19">
        <v>2018</v>
      </c>
      <c r="B115" s="3">
        <v>43191</v>
      </c>
      <c r="C115" s="7">
        <v>43281</v>
      </c>
      <c r="D115" s="19" t="s">
        <v>109</v>
      </c>
      <c r="E115" s="19" t="s">
        <v>113</v>
      </c>
      <c r="F115" s="25">
        <v>500014060</v>
      </c>
      <c r="G115" s="19" t="s">
        <v>150</v>
      </c>
      <c r="H115" s="11" t="s">
        <v>457</v>
      </c>
      <c r="I115" t="s">
        <v>348</v>
      </c>
      <c r="J115" s="6">
        <v>500014060</v>
      </c>
      <c r="K115" s="28" t="s">
        <v>161</v>
      </c>
      <c r="L115" s="28" t="s">
        <v>161</v>
      </c>
      <c r="M115" s="28" t="s">
        <v>161</v>
      </c>
      <c r="N115" s="9" t="s">
        <v>349</v>
      </c>
      <c r="O115" t="s">
        <v>350</v>
      </c>
      <c r="P115" t="s">
        <v>216</v>
      </c>
      <c r="Q115" s="19" t="s">
        <v>151</v>
      </c>
      <c r="R115" s="19" t="s">
        <v>152</v>
      </c>
      <c r="T115">
        <v>2547.6</v>
      </c>
      <c r="U115">
        <v>2955.22</v>
      </c>
      <c r="X115" s="19" t="s">
        <v>153</v>
      </c>
      <c r="Z115" t="s">
        <v>167</v>
      </c>
      <c r="AA115" t="s">
        <v>351</v>
      </c>
      <c r="AG115" s="19" t="s">
        <v>154</v>
      </c>
      <c r="AH115" s="19" t="s">
        <v>155</v>
      </c>
      <c r="AI115" s="6">
        <v>500014060</v>
      </c>
      <c r="AK115" s="6">
        <v>500014060</v>
      </c>
      <c r="AQ115" s="19" t="s">
        <v>156</v>
      </c>
      <c r="AR115" s="7">
        <v>43397</v>
      </c>
      <c r="AS115" s="7">
        <v>43363</v>
      </c>
      <c r="AT115" s="23" t="s">
        <v>463</v>
      </c>
    </row>
    <row r="116" spans="1:46" x14ac:dyDescent="0.25">
      <c r="A116" s="19">
        <v>2018</v>
      </c>
      <c r="B116" s="3">
        <v>43191</v>
      </c>
      <c r="C116" s="7">
        <v>43281</v>
      </c>
      <c r="D116" s="19" t="s">
        <v>109</v>
      </c>
      <c r="E116" s="19" t="s">
        <v>113</v>
      </c>
      <c r="F116" s="25">
        <v>500014100</v>
      </c>
      <c r="G116" s="19" t="s">
        <v>150</v>
      </c>
      <c r="H116" s="11" t="s">
        <v>458</v>
      </c>
      <c r="I116" t="s">
        <v>352</v>
      </c>
      <c r="J116" s="6">
        <v>500014100</v>
      </c>
      <c r="K116" s="28" t="s">
        <v>161</v>
      </c>
      <c r="L116" s="28" t="s">
        <v>161</v>
      </c>
      <c r="M116" s="28" t="s">
        <v>161</v>
      </c>
      <c r="N116" s="9" t="s">
        <v>353</v>
      </c>
      <c r="O116" t="s">
        <v>354</v>
      </c>
      <c r="P116" t="s">
        <v>422</v>
      </c>
      <c r="Q116" s="19" t="s">
        <v>151</v>
      </c>
      <c r="R116" s="19" t="s">
        <v>152</v>
      </c>
      <c r="T116">
        <v>1306.8900000000001</v>
      </c>
      <c r="U116">
        <v>1516</v>
      </c>
      <c r="X116" s="19" t="s">
        <v>153</v>
      </c>
      <c r="Z116" t="s">
        <v>167</v>
      </c>
      <c r="AA116" t="s">
        <v>355</v>
      </c>
      <c r="AG116" s="19" t="s">
        <v>154</v>
      </c>
      <c r="AH116" s="19" t="s">
        <v>155</v>
      </c>
      <c r="AI116" s="6">
        <v>500014100</v>
      </c>
      <c r="AK116" s="6">
        <v>500014100</v>
      </c>
      <c r="AQ116" s="19" t="s">
        <v>156</v>
      </c>
      <c r="AR116" s="7">
        <v>43397</v>
      </c>
      <c r="AS116" s="7">
        <v>43363</v>
      </c>
      <c r="AT116" s="23" t="s">
        <v>463</v>
      </c>
    </row>
    <row r="117" spans="1:46" x14ac:dyDescent="0.25">
      <c r="A117" s="19">
        <v>2018</v>
      </c>
      <c r="B117" s="3">
        <v>43191</v>
      </c>
      <c r="C117" s="7">
        <v>43281</v>
      </c>
      <c r="D117" s="19" t="s">
        <v>109</v>
      </c>
      <c r="E117" s="19" t="s">
        <v>113</v>
      </c>
      <c r="F117" s="25">
        <v>500014100</v>
      </c>
      <c r="G117" s="19" t="s">
        <v>150</v>
      </c>
      <c r="H117" s="11" t="s">
        <v>458</v>
      </c>
      <c r="I117" t="s">
        <v>356</v>
      </c>
      <c r="J117" s="6">
        <v>500014100</v>
      </c>
      <c r="K117" s="28" t="s">
        <v>161</v>
      </c>
      <c r="L117" s="28" t="s">
        <v>161</v>
      </c>
      <c r="M117" s="28" t="s">
        <v>161</v>
      </c>
      <c r="N117" s="9" t="s">
        <v>164</v>
      </c>
      <c r="O117" s="8" t="s">
        <v>159</v>
      </c>
      <c r="P117" s="21" t="s">
        <v>422</v>
      </c>
      <c r="Q117" s="19" t="s">
        <v>151</v>
      </c>
      <c r="R117" s="19" t="s">
        <v>152</v>
      </c>
      <c r="T117">
        <v>1156.76</v>
      </c>
      <c r="U117">
        <v>1134.46</v>
      </c>
      <c r="X117" s="19" t="s">
        <v>153</v>
      </c>
      <c r="Z117" t="s">
        <v>167</v>
      </c>
      <c r="AA117" s="19" t="s">
        <v>355</v>
      </c>
      <c r="AG117" s="19" t="s">
        <v>154</v>
      </c>
      <c r="AH117" s="19" t="s">
        <v>155</v>
      </c>
      <c r="AI117" s="6">
        <v>500014100</v>
      </c>
      <c r="AK117" s="6">
        <v>500014100</v>
      </c>
      <c r="AQ117" s="19" t="s">
        <v>156</v>
      </c>
      <c r="AR117" s="7">
        <v>43397</v>
      </c>
      <c r="AS117" s="7">
        <v>43363</v>
      </c>
      <c r="AT117" s="23" t="s">
        <v>463</v>
      </c>
    </row>
    <row r="118" spans="1:46" x14ac:dyDescent="0.25">
      <c r="A118" s="19">
        <v>2018</v>
      </c>
      <c r="B118" s="3">
        <v>43191</v>
      </c>
      <c r="C118" s="7">
        <v>43281</v>
      </c>
      <c r="D118" s="19" t="s">
        <v>109</v>
      </c>
      <c r="E118" s="19" t="s">
        <v>113</v>
      </c>
      <c r="F118" s="25">
        <v>500014100</v>
      </c>
      <c r="G118" s="19" t="s">
        <v>150</v>
      </c>
      <c r="H118" s="11" t="s">
        <v>458</v>
      </c>
      <c r="I118" t="s">
        <v>357</v>
      </c>
      <c r="J118" s="6">
        <v>500014100</v>
      </c>
      <c r="K118" s="28" t="s">
        <v>161</v>
      </c>
      <c r="L118" s="28" t="s">
        <v>161</v>
      </c>
      <c r="M118" s="28" t="s">
        <v>161</v>
      </c>
      <c r="N118" s="9" t="s">
        <v>162</v>
      </c>
      <c r="O118" s="8" t="s">
        <v>158</v>
      </c>
      <c r="P118" s="21" t="s">
        <v>422</v>
      </c>
      <c r="Q118" s="19" t="s">
        <v>151</v>
      </c>
      <c r="R118" s="19" t="s">
        <v>152</v>
      </c>
      <c r="T118">
        <v>481.57</v>
      </c>
      <c r="U118">
        <v>543.61</v>
      </c>
      <c r="X118" s="19" t="s">
        <v>153</v>
      </c>
      <c r="Z118" t="s">
        <v>167</v>
      </c>
      <c r="AA118" s="19" t="s">
        <v>355</v>
      </c>
      <c r="AG118" s="19" t="s">
        <v>154</v>
      </c>
      <c r="AH118" s="19" t="s">
        <v>155</v>
      </c>
      <c r="AI118" s="6">
        <v>500014100</v>
      </c>
      <c r="AK118" s="6">
        <v>500014100</v>
      </c>
      <c r="AQ118" s="19" t="s">
        <v>156</v>
      </c>
      <c r="AR118" s="7">
        <v>43397</v>
      </c>
      <c r="AS118" s="7">
        <v>43363</v>
      </c>
      <c r="AT118" s="23" t="s">
        <v>463</v>
      </c>
    </row>
    <row r="119" spans="1:46" x14ac:dyDescent="0.25">
      <c r="A119" s="19">
        <v>2018</v>
      </c>
      <c r="B119" s="3">
        <v>43191</v>
      </c>
      <c r="C119" s="7">
        <v>43281</v>
      </c>
      <c r="D119" s="19" t="s">
        <v>109</v>
      </c>
      <c r="E119" s="19" t="s">
        <v>113</v>
      </c>
      <c r="F119" s="25">
        <v>500014100</v>
      </c>
      <c r="G119" s="19" t="s">
        <v>150</v>
      </c>
      <c r="H119" s="11" t="s">
        <v>458</v>
      </c>
      <c r="I119" t="s">
        <v>358</v>
      </c>
      <c r="J119" s="6">
        <v>500014100</v>
      </c>
      <c r="K119" t="s">
        <v>407</v>
      </c>
      <c r="L119" t="s">
        <v>408</v>
      </c>
      <c r="M119" t="s">
        <v>409</v>
      </c>
      <c r="N119" s="28" t="s">
        <v>161</v>
      </c>
      <c r="O119" s="8" t="s">
        <v>204</v>
      </c>
      <c r="P119" s="21" t="s">
        <v>422</v>
      </c>
      <c r="Q119" s="19" t="s">
        <v>151</v>
      </c>
      <c r="R119" s="19" t="s">
        <v>152</v>
      </c>
      <c r="T119">
        <v>1551.72</v>
      </c>
      <c r="U119">
        <v>1800</v>
      </c>
      <c r="X119" s="19" t="s">
        <v>153</v>
      </c>
      <c r="Z119" t="s">
        <v>167</v>
      </c>
      <c r="AA119" s="19" t="s">
        <v>355</v>
      </c>
      <c r="AG119" s="19" t="s">
        <v>154</v>
      </c>
      <c r="AH119" s="19" t="s">
        <v>155</v>
      </c>
      <c r="AI119" s="6">
        <v>500014100</v>
      </c>
      <c r="AK119" s="6">
        <v>500014100</v>
      </c>
      <c r="AQ119" s="19" t="s">
        <v>156</v>
      </c>
      <c r="AR119" s="7">
        <v>43397</v>
      </c>
      <c r="AS119" s="7">
        <v>43363</v>
      </c>
      <c r="AT119" s="23" t="s">
        <v>463</v>
      </c>
    </row>
    <row r="120" spans="1:46" x14ac:dyDescent="0.25">
      <c r="A120" s="19">
        <v>2018</v>
      </c>
      <c r="B120" s="3">
        <v>43191</v>
      </c>
      <c r="C120" s="7">
        <v>43281</v>
      </c>
      <c r="D120" s="19" t="s">
        <v>109</v>
      </c>
      <c r="E120" s="19" t="s">
        <v>113</v>
      </c>
      <c r="F120" s="25">
        <v>500014100</v>
      </c>
      <c r="G120" s="19" t="s">
        <v>150</v>
      </c>
      <c r="H120" s="11" t="s">
        <v>458</v>
      </c>
      <c r="I120" t="s">
        <v>359</v>
      </c>
      <c r="J120" s="6">
        <v>500014100</v>
      </c>
      <c r="K120" s="28" t="s">
        <v>161</v>
      </c>
      <c r="L120" s="28" t="s">
        <v>161</v>
      </c>
      <c r="M120" s="28" t="s">
        <v>161</v>
      </c>
      <c r="N120" s="9" t="s">
        <v>250</v>
      </c>
      <c r="O120" s="8" t="s">
        <v>251</v>
      </c>
      <c r="P120" s="21" t="s">
        <v>422</v>
      </c>
      <c r="Q120" s="19" t="s">
        <v>151</v>
      </c>
      <c r="R120" s="19" t="s">
        <v>152</v>
      </c>
      <c r="T120">
        <v>1803.44</v>
      </c>
      <c r="U120">
        <v>1914.2</v>
      </c>
      <c r="X120" s="19" t="s">
        <v>153</v>
      </c>
      <c r="Z120" t="s">
        <v>167</v>
      </c>
      <c r="AA120" s="19" t="s">
        <v>355</v>
      </c>
      <c r="AG120" s="19" t="s">
        <v>154</v>
      </c>
      <c r="AH120" s="19" t="s">
        <v>155</v>
      </c>
      <c r="AI120" s="6">
        <v>500014100</v>
      </c>
      <c r="AK120" s="6">
        <v>500014100</v>
      </c>
      <c r="AQ120" s="19" t="s">
        <v>156</v>
      </c>
      <c r="AR120" s="7">
        <v>43397</v>
      </c>
      <c r="AS120" s="7">
        <v>43363</v>
      </c>
      <c r="AT120" s="23" t="s">
        <v>463</v>
      </c>
    </row>
    <row r="121" spans="1:46" x14ac:dyDescent="0.25">
      <c r="A121" s="19">
        <v>2018</v>
      </c>
      <c r="B121" s="3">
        <v>43191</v>
      </c>
      <c r="C121" s="7">
        <v>43281</v>
      </c>
      <c r="D121" s="19" t="s">
        <v>109</v>
      </c>
      <c r="E121" s="19" t="s">
        <v>113</v>
      </c>
      <c r="F121" s="25">
        <v>500014100</v>
      </c>
      <c r="G121" s="19" t="s">
        <v>150</v>
      </c>
      <c r="H121" s="11" t="s">
        <v>458</v>
      </c>
      <c r="I121" t="s">
        <v>360</v>
      </c>
      <c r="J121" s="6">
        <v>500014100</v>
      </c>
      <c r="K121" s="19" t="s">
        <v>407</v>
      </c>
      <c r="L121" s="19" t="s">
        <v>408</v>
      </c>
      <c r="M121" s="19" t="s">
        <v>409</v>
      </c>
      <c r="N121" s="28" t="s">
        <v>161</v>
      </c>
      <c r="O121" s="8" t="s">
        <v>204</v>
      </c>
      <c r="P121" s="21" t="s">
        <v>422</v>
      </c>
      <c r="Q121" s="19" t="s">
        <v>151</v>
      </c>
      <c r="R121" s="19" t="s">
        <v>152</v>
      </c>
      <c r="T121">
        <v>6120.69</v>
      </c>
      <c r="U121">
        <v>7100</v>
      </c>
      <c r="X121" s="19" t="s">
        <v>153</v>
      </c>
      <c r="Z121" t="s">
        <v>167</v>
      </c>
      <c r="AA121" s="19" t="s">
        <v>355</v>
      </c>
      <c r="AG121" s="19" t="s">
        <v>154</v>
      </c>
      <c r="AH121" s="19" t="s">
        <v>155</v>
      </c>
      <c r="AI121" s="6">
        <v>500014100</v>
      </c>
      <c r="AK121" s="6">
        <v>500014100</v>
      </c>
      <c r="AQ121" s="19" t="s">
        <v>156</v>
      </c>
      <c r="AR121" s="7">
        <v>43397</v>
      </c>
      <c r="AS121" s="7">
        <v>43363</v>
      </c>
      <c r="AT121" s="23" t="s">
        <v>463</v>
      </c>
    </row>
    <row r="122" spans="1:46" x14ac:dyDescent="0.25">
      <c r="A122" s="19">
        <v>2018</v>
      </c>
      <c r="B122" s="3">
        <v>43191</v>
      </c>
      <c r="C122" s="7">
        <v>43281</v>
      </c>
      <c r="D122" s="19" t="s">
        <v>109</v>
      </c>
      <c r="E122" s="19" t="s">
        <v>113</v>
      </c>
      <c r="F122" s="25">
        <v>500014100</v>
      </c>
      <c r="G122" s="19" t="s">
        <v>150</v>
      </c>
      <c r="H122" s="11" t="s">
        <v>458</v>
      </c>
      <c r="I122" t="s">
        <v>262</v>
      </c>
      <c r="J122" s="6">
        <v>500014100</v>
      </c>
      <c r="K122" s="28" t="s">
        <v>161</v>
      </c>
      <c r="L122" s="28" t="s">
        <v>161</v>
      </c>
      <c r="M122" s="28" t="s">
        <v>161</v>
      </c>
      <c r="N122" s="9" t="s">
        <v>162</v>
      </c>
      <c r="O122" s="8" t="s">
        <v>158</v>
      </c>
      <c r="P122" s="21" t="s">
        <v>422</v>
      </c>
      <c r="Q122" s="19" t="s">
        <v>151</v>
      </c>
      <c r="R122" s="19" t="s">
        <v>152</v>
      </c>
      <c r="T122">
        <v>39.799999999999997</v>
      </c>
      <c r="U122">
        <v>39.799999999999997</v>
      </c>
      <c r="X122" s="19" t="s">
        <v>153</v>
      </c>
      <c r="Z122" t="s">
        <v>167</v>
      </c>
      <c r="AA122" s="19" t="s">
        <v>355</v>
      </c>
      <c r="AG122" s="19" t="s">
        <v>154</v>
      </c>
      <c r="AH122" s="19" t="s">
        <v>155</v>
      </c>
      <c r="AI122" s="6">
        <v>500014100</v>
      </c>
      <c r="AK122" s="6">
        <v>500014100</v>
      </c>
      <c r="AQ122" s="19" t="s">
        <v>156</v>
      </c>
      <c r="AR122" s="7">
        <v>43397</v>
      </c>
      <c r="AS122" s="7">
        <v>43363</v>
      </c>
      <c r="AT122" s="23" t="s">
        <v>463</v>
      </c>
    </row>
    <row r="123" spans="1:46" x14ac:dyDescent="0.25">
      <c r="A123" s="19">
        <v>2018</v>
      </c>
      <c r="B123" s="3">
        <v>43191</v>
      </c>
      <c r="C123" s="7">
        <v>43281</v>
      </c>
      <c r="D123" s="19" t="s">
        <v>109</v>
      </c>
      <c r="E123" s="19" t="s">
        <v>113</v>
      </c>
      <c r="F123" s="25">
        <v>500014100</v>
      </c>
      <c r="G123" s="19" t="s">
        <v>150</v>
      </c>
      <c r="H123" s="11" t="s">
        <v>458</v>
      </c>
      <c r="I123" t="s">
        <v>361</v>
      </c>
      <c r="J123" s="6">
        <v>500014100</v>
      </c>
      <c r="K123" s="28" t="s">
        <v>161</v>
      </c>
      <c r="L123" s="28" t="s">
        <v>161</v>
      </c>
      <c r="M123" s="28" t="s">
        <v>161</v>
      </c>
      <c r="N123" s="9" t="s">
        <v>164</v>
      </c>
      <c r="O123" s="8" t="s">
        <v>159</v>
      </c>
      <c r="P123" s="21" t="s">
        <v>422</v>
      </c>
      <c r="Q123" s="19" t="s">
        <v>151</v>
      </c>
      <c r="R123" s="19" t="s">
        <v>152</v>
      </c>
      <c r="T123">
        <v>388</v>
      </c>
      <c r="U123">
        <v>388</v>
      </c>
      <c r="X123" s="19" t="s">
        <v>153</v>
      </c>
      <c r="Z123" t="s">
        <v>167</v>
      </c>
      <c r="AA123" s="19" t="s">
        <v>355</v>
      </c>
      <c r="AG123" s="19" t="s">
        <v>154</v>
      </c>
      <c r="AH123" s="19" t="s">
        <v>155</v>
      </c>
      <c r="AI123" s="6">
        <v>500014100</v>
      </c>
      <c r="AK123" s="6">
        <v>500014100</v>
      </c>
      <c r="AQ123" s="19" t="s">
        <v>156</v>
      </c>
      <c r="AR123" s="7">
        <v>43397</v>
      </c>
      <c r="AS123" s="7">
        <v>43363</v>
      </c>
      <c r="AT123" s="23" t="s">
        <v>463</v>
      </c>
    </row>
    <row r="124" spans="1:46" x14ac:dyDescent="0.25">
      <c r="A124" s="19">
        <v>2018</v>
      </c>
      <c r="B124" s="3">
        <v>43191</v>
      </c>
      <c r="C124" s="7">
        <v>43281</v>
      </c>
      <c r="D124" s="19" t="s">
        <v>109</v>
      </c>
      <c r="E124" s="19" t="s">
        <v>113</v>
      </c>
      <c r="F124" s="25">
        <v>500014100</v>
      </c>
      <c r="G124" s="19" t="s">
        <v>150</v>
      </c>
      <c r="H124" s="11" t="s">
        <v>458</v>
      </c>
      <c r="I124" t="s">
        <v>197</v>
      </c>
      <c r="J124" s="6">
        <v>500014100</v>
      </c>
      <c r="K124" s="28" t="s">
        <v>161</v>
      </c>
      <c r="L124" s="28" t="s">
        <v>161</v>
      </c>
      <c r="M124" s="28" t="s">
        <v>161</v>
      </c>
      <c r="N124" s="9" t="s">
        <v>362</v>
      </c>
      <c r="O124" s="8" t="s">
        <v>198</v>
      </c>
      <c r="P124" s="21" t="s">
        <v>422</v>
      </c>
      <c r="Q124" s="19" t="s">
        <v>151</v>
      </c>
      <c r="R124" s="19" t="s">
        <v>152</v>
      </c>
      <c r="T124">
        <v>3375</v>
      </c>
      <c r="U124">
        <v>3915</v>
      </c>
      <c r="X124" s="19" t="s">
        <v>153</v>
      </c>
      <c r="Z124" t="s">
        <v>167</v>
      </c>
      <c r="AA124" s="19" t="s">
        <v>355</v>
      </c>
      <c r="AG124" s="19" t="s">
        <v>154</v>
      </c>
      <c r="AH124" s="19" t="s">
        <v>155</v>
      </c>
      <c r="AI124" s="6">
        <v>500014100</v>
      </c>
      <c r="AK124" s="6">
        <v>500014100</v>
      </c>
      <c r="AQ124" s="19" t="s">
        <v>156</v>
      </c>
      <c r="AR124" s="7">
        <v>43397</v>
      </c>
      <c r="AS124" s="7">
        <v>43363</v>
      </c>
      <c r="AT124" s="23" t="s">
        <v>463</v>
      </c>
    </row>
    <row r="125" spans="1:46" x14ac:dyDescent="0.25">
      <c r="A125" s="19">
        <v>2018</v>
      </c>
      <c r="B125" s="3">
        <v>43191</v>
      </c>
      <c r="C125" s="7">
        <v>43281</v>
      </c>
      <c r="D125" s="19" t="s">
        <v>109</v>
      </c>
      <c r="E125" s="19" t="s">
        <v>113</v>
      </c>
      <c r="F125" s="25">
        <v>500014100</v>
      </c>
      <c r="G125" s="19" t="s">
        <v>150</v>
      </c>
      <c r="H125" s="11" t="s">
        <v>458</v>
      </c>
      <c r="I125" t="s">
        <v>363</v>
      </c>
      <c r="J125" s="6">
        <v>500014100</v>
      </c>
      <c r="K125" s="28" t="s">
        <v>161</v>
      </c>
      <c r="L125" s="28" t="s">
        <v>161</v>
      </c>
      <c r="M125" s="28" t="s">
        <v>161</v>
      </c>
      <c r="N125" s="9" t="s">
        <v>176</v>
      </c>
      <c r="O125" s="8" t="s">
        <v>177</v>
      </c>
      <c r="P125" s="21" t="s">
        <v>422</v>
      </c>
      <c r="Q125" s="19" t="s">
        <v>151</v>
      </c>
      <c r="R125" s="19" t="s">
        <v>152</v>
      </c>
      <c r="T125">
        <v>65.849999999999994</v>
      </c>
      <c r="U125">
        <v>74.900000000000006</v>
      </c>
      <c r="X125" s="19" t="s">
        <v>153</v>
      </c>
      <c r="Z125" t="s">
        <v>167</v>
      </c>
      <c r="AA125" s="19" t="s">
        <v>355</v>
      </c>
      <c r="AG125" s="19" t="s">
        <v>154</v>
      </c>
      <c r="AH125" s="19" t="s">
        <v>155</v>
      </c>
      <c r="AI125" s="6">
        <v>500014100</v>
      </c>
      <c r="AK125" s="6">
        <v>500014100</v>
      </c>
      <c r="AQ125" s="19" t="s">
        <v>156</v>
      </c>
      <c r="AR125" s="7">
        <v>43397</v>
      </c>
      <c r="AS125" s="7">
        <v>43363</v>
      </c>
      <c r="AT125" s="23" t="s">
        <v>463</v>
      </c>
    </row>
    <row r="126" spans="1:46" x14ac:dyDescent="0.25">
      <c r="A126" s="19">
        <v>2018</v>
      </c>
      <c r="B126" s="3">
        <v>43191</v>
      </c>
      <c r="C126" s="7">
        <v>43281</v>
      </c>
      <c r="D126" s="19" t="s">
        <v>109</v>
      </c>
      <c r="E126" s="19" t="s">
        <v>113</v>
      </c>
      <c r="F126" s="25">
        <v>500014100</v>
      </c>
      <c r="G126" s="19" t="s">
        <v>150</v>
      </c>
      <c r="H126" s="11" t="s">
        <v>458</v>
      </c>
      <c r="I126" t="s">
        <v>258</v>
      </c>
      <c r="J126" s="6">
        <v>500014100</v>
      </c>
      <c r="K126" s="28" t="s">
        <v>161</v>
      </c>
      <c r="L126" s="28" t="s">
        <v>161</v>
      </c>
      <c r="M126" s="28" t="s">
        <v>161</v>
      </c>
      <c r="N126" s="9" t="s">
        <v>176</v>
      </c>
      <c r="O126" s="8" t="s">
        <v>177</v>
      </c>
      <c r="P126" s="21" t="s">
        <v>422</v>
      </c>
      <c r="Q126" s="19" t="s">
        <v>151</v>
      </c>
      <c r="R126" s="19" t="s">
        <v>152</v>
      </c>
      <c r="T126">
        <v>58</v>
      </c>
      <c r="U126">
        <v>58</v>
      </c>
      <c r="X126" s="19" t="s">
        <v>153</v>
      </c>
      <c r="Z126" t="s">
        <v>167</v>
      </c>
      <c r="AA126" s="19" t="s">
        <v>355</v>
      </c>
      <c r="AG126" s="19" t="s">
        <v>154</v>
      </c>
      <c r="AH126" s="19" t="s">
        <v>155</v>
      </c>
      <c r="AI126" s="6">
        <v>500014100</v>
      </c>
      <c r="AK126" s="6">
        <v>500014100</v>
      </c>
      <c r="AQ126" s="19" t="s">
        <v>156</v>
      </c>
      <c r="AR126" s="7">
        <v>43397</v>
      </c>
      <c r="AS126" s="7">
        <v>43363</v>
      </c>
      <c r="AT126" s="23" t="s">
        <v>463</v>
      </c>
    </row>
    <row r="127" spans="1:46" x14ac:dyDescent="0.25">
      <c r="A127" s="19">
        <v>2018</v>
      </c>
      <c r="B127" s="3">
        <v>43191</v>
      </c>
      <c r="C127" s="7">
        <v>43281</v>
      </c>
      <c r="D127" s="19" t="s">
        <v>109</v>
      </c>
      <c r="E127" s="19" t="s">
        <v>113</v>
      </c>
      <c r="F127" s="25">
        <v>500014100</v>
      </c>
      <c r="G127" s="19" t="s">
        <v>150</v>
      </c>
      <c r="H127" s="11" t="s">
        <v>458</v>
      </c>
      <c r="I127" t="s">
        <v>364</v>
      </c>
      <c r="J127" s="6">
        <v>500014100</v>
      </c>
      <c r="K127" s="28" t="s">
        <v>161</v>
      </c>
      <c r="L127" s="28" t="s">
        <v>161</v>
      </c>
      <c r="M127" s="28" t="s">
        <v>161</v>
      </c>
      <c r="N127" s="9" t="s">
        <v>250</v>
      </c>
      <c r="O127" s="8" t="s">
        <v>251</v>
      </c>
      <c r="P127" s="21" t="s">
        <v>422</v>
      </c>
      <c r="Q127" s="19" t="s">
        <v>151</v>
      </c>
      <c r="R127" s="19" t="s">
        <v>152</v>
      </c>
      <c r="T127">
        <v>1197.22</v>
      </c>
      <c r="U127">
        <v>1270.5999999999999</v>
      </c>
      <c r="X127" s="19" t="s">
        <v>153</v>
      </c>
      <c r="Z127" t="s">
        <v>167</v>
      </c>
      <c r="AA127" s="19" t="s">
        <v>355</v>
      </c>
      <c r="AG127" s="19" t="s">
        <v>154</v>
      </c>
      <c r="AH127" s="19" t="s">
        <v>155</v>
      </c>
      <c r="AI127" s="6">
        <v>500014100</v>
      </c>
      <c r="AK127" s="6">
        <v>500014100</v>
      </c>
      <c r="AQ127" s="19" t="s">
        <v>156</v>
      </c>
      <c r="AR127" s="7">
        <v>43397</v>
      </c>
      <c r="AS127" s="7">
        <v>43363</v>
      </c>
      <c r="AT127" s="23" t="s">
        <v>463</v>
      </c>
    </row>
    <row r="128" spans="1:46" x14ac:dyDescent="0.25">
      <c r="A128" s="19">
        <v>2018</v>
      </c>
      <c r="B128" s="3">
        <v>43191</v>
      </c>
      <c r="C128" s="7">
        <v>43281</v>
      </c>
      <c r="D128" s="19" t="s">
        <v>109</v>
      </c>
      <c r="E128" s="19" t="s">
        <v>113</v>
      </c>
      <c r="F128" s="25">
        <v>500014100</v>
      </c>
      <c r="G128" s="19" t="s">
        <v>150</v>
      </c>
      <c r="H128" s="11" t="s">
        <v>458</v>
      </c>
      <c r="I128" t="s">
        <v>365</v>
      </c>
      <c r="J128" s="6">
        <v>500014100</v>
      </c>
      <c r="K128" s="28" t="s">
        <v>161</v>
      </c>
      <c r="L128" s="28" t="s">
        <v>161</v>
      </c>
      <c r="M128" s="28" t="s">
        <v>161</v>
      </c>
      <c r="N128" s="9" t="s">
        <v>164</v>
      </c>
      <c r="O128" s="8" t="s">
        <v>159</v>
      </c>
      <c r="P128" s="21" t="s">
        <v>422</v>
      </c>
      <c r="Q128" s="19" t="s">
        <v>151</v>
      </c>
      <c r="R128" s="19" t="s">
        <v>152</v>
      </c>
      <c r="T128">
        <v>300.2</v>
      </c>
      <c r="U128">
        <v>322.7</v>
      </c>
      <c r="X128" s="19" t="s">
        <v>153</v>
      </c>
      <c r="Z128" t="s">
        <v>167</v>
      </c>
      <c r="AA128" s="19" t="s">
        <v>355</v>
      </c>
      <c r="AG128" s="19" t="s">
        <v>154</v>
      </c>
      <c r="AH128" s="19" t="s">
        <v>155</v>
      </c>
      <c r="AI128" s="6">
        <v>500014100</v>
      </c>
      <c r="AK128" s="6">
        <v>500014100</v>
      </c>
      <c r="AQ128" s="19" t="s">
        <v>156</v>
      </c>
      <c r="AR128" s="7">
        <v>43397</v>
      </c>
      <c r="AS128" s="7">
        <v>43363</v>
      </c>
      <c r="AT128" s="23" t="s">
        <v>463</v>
      </c>
    </row>
    <row r="129" spans="1:46" x14ac:dyDescent="0.25">
      <c r="A129" s="19">
        <v>2018</v>
      </c>
      <c r="B129" s="3">
        <v>43191</v>
      </c>
      <c r="C129" s="7">
        <v>43281</v>
      </c>
      <c r="D129" s="19" t="s">
        <v>109</v>
      </c>
      <c r="E129" s="19" t="s">
        <v>113</v>
      </c>
      <c r="F129" s="25">
        <v>500014100</v>
      </c>
      <c r="G129" s="19" t="s">
        <v>150</v>
      </c>
      <c r="H129" s="11" t="s">
        <v>458</v>
      </c>
      <c r="I129" t="s">
        <v>366</v>
      </c>
      <c r="J129" s="6">
        <v>500014100</v>
      </c>
      <c r="K129" s="28" t="s">
        <v>161</v>
      </c>
      <c r="L129" s="28" t="s">
        <v>161</v>
      </c>
      <c r="M129" s="28" t="s">
        <v>161</v>
      </c>
      <c r="N129" s="9" t="s">
        <v>176</v>
      </c>
      <c r="O129" s="8" t="s">
        <v>177</v>
      </c>
      <c r="P129" s="21" t="s">
        <v>422</v>
      </c>
      <c r="Q129" s="19" t="s">
        <v>151</v>
      </c>
      <c r="R129" s="19" t="s">
        <v>152</v>
      </c>
      <c r="T129">
        <v>28</v>
      </c>
      <c r="U129">
        <v>28</v>
      </c>
      <c r="X129" s="19" t="s">
        <v>153</v>
      </c>
      <c r="Z129" t="s">
        <v>167</v>
      </c>
      <c r="AA129" s="19" t="s">
        <v>355</v>
      </c>
      <c r="AG129" s="19" t="s">
        <v>154</v>
      </c>
      <c r="AH129" s="19" t="s">
        <v>155</v>
      </c>
      <c r="AI129" s="6">
        <v>500014100</v>
      </c>
      <c r="AK129" s="6">
        <v>500014100</v>
      </c>
      <c r="AQ129" s="19" t="s">
        <v>156</v>
      </c>
      <c r="AR129" s="7">
        <v>43397</v>
      </c>
      <c r="AS129" s="7">
        <v>43363</v>
      </c>
      <c r="AT129" s="23" t="s">
        <v>463</v>
      </c>
    </row>
    <row r="130" spans="1:46" x14ac:dyDescent="0.25">
      <c r="A130" s="19">
        <v>2018</v>
      </c>
      <c r="B130" s="3">
        <v>43191</v>
      </c>
      <c r="C130" s="7">
        <v>43281</v>
      </c>
      <c r="D130" s="19" t="s">
        <v>109</v>
      </c>
      <c r="E130" s="19" t="s">
        <v>113</v>
      </c>
      <c r="F130" s="25">
        <v>500014100</v>
      </c>
      <c r="G130" s="19" t="s">
        <v>150</v>
      </c>
      <c r="H130" s="11" t="s">
        <v>458</v>
      </c>
      <c r="I130" t="s">
        <v>197</v>
      </c>
      <c r="J130" s="6">
        <v>500014100</v>
      </c>
      <c r="K130" s="28" t="s">
        <v>161</v>
      </c>
      <c r="L130" s="28" t="s">
        <v>161</v>
      </c>
      <c r="M130" s="28" t="s">
        <v>161</v>
      </c>
      <c r="N130" s="9" t="s">
        <v>362</v>
      </c>
      <c r="O130" s="8" t="s">
        <v>198</v>
      </c>
      <c r="P130" s="21" t="s">
        <v>422</v>
      </c>
      <c r="Q130" s="19" t="s">
        <v>151</v>
      </c>
      <c r="R130" s="19" t="s">
        <v>152</v>
      </c>
      <c r="T130">
        <v>3879.5</v>
      </c>
      <c r="U130">
        <v>4500.22</v>
      </c>
      <c r="X130" s="19" t="s">
        <v>153</v>
      </c>
      <c r="Z130" t="s">
        <v>167</v>
      </c>
      <c r="AA130" s="19" t="s">
        <v>355</v>
      </c>
      <c r="AG130" s="19" t="s">
        <v>154</v>
      </c>
      <c r="AH130" s="19" t="s">
        <v>155</v>
      </c>
      <c r="AI130" s="6">
        <v>500014100</v>
      </c>
      <c r="AK130" s="6">
        <v>500014100</v>
      </c>
      <c r="AQ130" s="19" t="s">
        <v>156</v>
      </c>
      <c r="AR130" s="7">
        <v>43397</v>
      </c>
      <c r="AS130" s="7">
        <v>43363</v>
      </c>
      <c r="AT130" s="23" t="s">
        <v>463</v>
      </c>
    </row>
    <row r="131" spans="1:46" x14ac:dyDescent="0.25">
      <c r="A131" s="19">
        <v>2018</v>
      </c>
      <c r="B131" s="3">
        <v>43191</v>
      </c>
      <c r="C131" s="7">
        <v>43281</v>
      </c>
      <c r="D131" s="19" t="s">
        <v>109</v>
      </c>
      <c r="E131" s="19" t="s">
        <v>113</v>
      </c>
      <c r="F131" s="25">
        <v>500014100</v>
      </c>
      <c r="G131" s="19" t="s">
        <v>150</v>
      </c>
      <c r="H131" s="11" t="s">
        <v>458</v>
      </c>
      <c r="I131" t="s">
        <v>367</v>
      </c>
      <c r="J131" s="6">
        <v>500014100</v>
      </c>
      <c r="K131" s="28" t="s">
        <v>161</v>
      </c>
      <c r="L131" s="28" t="s">
        <v>161</v>
      </c>
      <c r="M131" s="28" t="s">
        <v>161</v>
      </c>
      <c r="N131" s="9" t="s">
        <v>250</v>
      </c>
      <c r="O131" s="8" t="s">
        <v>251</v>
      </c>
      <c r="P131" s="21" t="s">
        <v>422</v>
      </c>
      <c r="Q131" s="19" t="s">
        <v>151</v>
      </c>
      <c r="R131" s="19" t="s">
        <v>152</v>
      </c>
      <c r="T131">
        <v>1422.22</v>
      </c>
      <c r="U131">
        <v>1557.8</v>
      </c>
      <c r="X131" s="19" t="s">
        <v>153</v>
      </c>
      <c r="Z131" t="s">
        <v>167</v>
      </c>
      <c r="AA131" s="19" t="s">
        <v>355</v>
      </c>
      <c r="AG131" s="19" t="s">
        <v>154</v>
      </c>
      <c r="AH131" s="19" t="s">
        <v>155</v>
      </c>
      <c r="AI131" s="6">
        <v>500014100</v>
      </c>
      <c r="AK131" s="6">
        <v>500014100</v>
      </c>
      <c r="AQ131" s="19" t="s">
        <v>156</v>
      </c>
      <c r="AR131" s="7">
        <v>43397</v>
      </c>
      <c r="AS131" s="7">
        <v>43363</v>
      </c>
      <c r="AT131" s="23" t="s">
        <v>463</v>
      </c>
    </row>
    <row r="132" spans="1:46" x14ac:dyDescent="0.25">
      <c r="A132" s="19">
        <v>2018</v>
      </c>
      <c r="B132" s="3">
        <v>43191</v>
      </c>
      <c r="C132" s="7">
        <v>43281</v>
      </c>
      <c r="D132" s="19" t="s">
        <v>109</v>
      </c>
      <c r="E132" s="19" t="s">
        <v>113</v>
      </c>
      <c r="F132" s="25">
        <v>500014100</v>
      </c>
      <c r="G132" s="19" t="s">
        <v>150</v>
      </c>
      <c r="H132" s="11" t="s">
        <v>458</v>
      </c>
      <c r="I132" t="s">
        <v>368</v>
      </c>
      <c r="J132" s="6">
        <v>500014100</v>
      </c>
      <c r="K132" s="28" t="s">
        <v>161</v>
      </c>
      <c r="L132" s="28" t="s">
        <v>161</v>
      </c>
      <c r="M132" s="28" t="s">
        <v>161</v>
      </c>
      <c r="N132" s="9" t="s">
        <v>250</v>
      </c>
      <c r="O132" s="8" t="s">
        <v>251</v>
      </c>
      <c r="P132" s="21" t="s">
        <v>422</v>
      </c>
      <c r="Q132" s="19" t="s">
        <v>151</v>
      </c>
      <c r="R132" s="19" t="s">
        <v>152</v>
      </c>
      <c r="T132">
        <v>704.87</v>
      </c>
      <c r="U132">
        <v>793.7</v>
      </c>
      <c r="X132" s="19" t="s">
        <v>153</v>
      </c>
      <c r="Z132" t="s">
        <v>167</v>
      </c>
      <c r="AA132" s="19" t="s">
        <v>355</v>
      </c>
      <c r="AG132" s="19" t="s">
        <v>154</v>
      </c>
      <c r="AH132" s="19" t="s">
        <v>155</v>
      </c>
      <c r="AI132" s="6">
        <v>500014100</v>
      </c>
      <c r="AK132" s="6">
        <v>500014100</v>
      </c>
      <c r="AQ132" s="19" t="s">
        <v>156</v>
      </c>
      <c r="AR132" s="7">
        <v>43397</v>
      </c>
      <c r="AS132" s="7">
        <v>43363</v>
      </c>
      <c r="AT132" s="23" t="s">
        <v>463</v>
      </c>
    </row>
    <row r="133" spans="1:46" x14ac:dyDescent="0.25">
      <c r="A133" s="19">
        <v>2018</v>
      </c>
      <c r="B133" s="3">
        <v>43191</v>
      </c>
      <c r="C133" s="7">
        <v>43281</v>
      </c>
      <c r="D133" s="19" t="s">
        <v>109</v>
      </c>
      <c r="E133" s="19" t="s">
        <v>113</v>
      </c>
      <c r="F133" s="25">
        <v>500014100</v>
      </c>
      <c r="G133" s="19" t="s">
        <v>150</v>
      </c>
      <c r="H133" s="11" t="s">
        <v>458</v>
      </c>
      <c r="I133" t="s">
        <v>369</v>
      </c>
      <c r="J133" s="6">
        <v>500014100</v>
      </c>
      <c r="K133" s="28" t="s">
        <v>161</v>
      </c>
      <c r="L133" s="28" t="s">
        <v>161</v>
      </c>
      <c r="M133" s="28" t="s">
        <v>161</v>
      </c>
      <c r="N133" s="9" t="s">
        <v>162</v>
      </c>
      <c r="O133" s="8" t="s">
        <v>158</v>
      </c>
      <c r="P133" s="21" t="s">
        <v>422</v>
      </c>
      <c r="Q133" s="19" t="s">
        <v>151</v>
      </c>
      <c r="R133" s="19" t="s">
        <v>152</v>
      </c>
      <c r="T133">
        <v>368.99</v>
      </c>
      <c r="U133">
        <v>398.5</v>
      </c>
      <c r="X133" s="19" t="s">
        <v>153</v>
      </c>
      <c r="Z133" t="s">
        <v>167</v>
      </c>
      <c r="AA133" s="19" t="s">
        <v>355</v>
      </c>
      <c r="AG133" s="19" t="s">
        <v>154</v>
      </c>
      <c r="AH133" s="19" t="s">
        <v>155</v>
      </c>
      <c r="AI133" s="6">
        <v>500014100</v>
      </c>
      <c r="AK133" s="6">
        <v>500014100</v>
      </c>
      <c r="AQ133" s="19" t="s">
        <v>156</v>
      </c>
      <c r="AR133" s="7">
        <v>43397</v>
      </c>
      <c r="AS133" s="7">
        <v>43363</v>
      </c>
      <c r="AT133" s="23" t="s">
        <v>463</v>
      </c>
    </row>
    <row r="134" spans="1:46" x14ac:dyDescent="0.25">
      <c r="A134" s="19">
        <v>2018</v>
      </c>
      <c r="B134" s="3">
        <v>43191</v>
      </c>
      <c r="C134" s="7">
        <v>43281</v>
      </c>
      <c r="D134" s="19" t="s">
        <v>109</v>
      </c>
      <c r="E134" s="19" t="s">
        <v>113</v>
      </c>
      <c r="F134" s="25">
        <v>500014100</v>
      </c>
      <c r="G134" s="19" t="s">
        <v>150</v>
      </c>
      <c r="H134" s="11" t="s">
        <v>458</v>
      </c>
      <c r="I134" t="s">
        <v>370</v>
      </c>
      <c r="J134" s="6">
        <v>500014100</v>
      </c>
      <c r="K134" s="28" t="s">
        <v>161</v>
      </c>
      <c r="L134" s="28" t="s">
        <v>161</v>
      </c>
      <c r="M134" s="28" t="s">
        <v>161</v>
      </c>
      <c r="N134" s="9" t="s">
        <v>250</v>
      </c>
      <c r="O134" s="8" t="s">
        <v>251</v>
      </c>
      <c r="P134" s="21" t="s">
        <v>422</v>
      </c>
      <c r="Q134" s="19" t="s">
        <v>151</v>
      </c>
      <c r="R134" s="19" t="s">
        <v>152</v>
      </c>
      <c r="T134">
        <v>917.39</v>
      </c>
      <c r="U134">
        <v>961.8</v>
      </c>
      <c r="X134" s="19" t="s">
        <v>153</v>
      </c>
      <c r="Z134" t="s">
        <v>167</v>
      </c>
      <c r="AA134" s="19" t="s">
        <v>355</v>
      </c>
      <c r="AG134" s="19" t="s">
        <v>154</v>
      </c>
      <c r="AH134" s="19" t="s">
        <v>155</v>
      </c>
      <c r="AI134" s="6">
        <v>500014100</v>
      </c>
      <c r="AK134" s="6">
        <v>500014100</v>
      </c>
      <c r="AQ134" s="19" t="s">
        <v>156</v>
      </c>
      <c r="AR134" s="7">
        <v>43397</v>
      </c>
      <c r="AS134" s="7">
        <v>43363</v>
      </c>
      <c r="AT134" s="23" t="s">
        <v>463</v>
      </c>
    </row>
    <row r="135" spans="1:46" x14ac:dyDescent="0.25">
      <c r="A135" s="19">
        <v>2018</v>
      </c>
      <c r="B135" s="3">
        <v>43191</v>
      </c>
      <c r="C135" s="7">
        <v>43281</v>
      </c>
      <c r="D135" s="19" t="s">
        <v>109</v>
      </c>
      <c r="E135" s="19" t="s">
        <v>113</v>
      </c>
      <c r="F135" s="25">
        <v>500014100</v>
      </c>
      <c r="G135" s="19" t="s">
        <v>150</v>
      </c>
      <c r="H135" s="11" t="s">
        <v>458</v>
      </c>
      <c r="I135" t="s">
        <v>371</v>
      </c>
      <c r="J135" s="6">
        <v>500014100</v>
      </c>
      <c r="K135" t="s">
        <v>416</v>
      </c>
      <c r="L135" t="s">
        <v>417</v>
      </c>
      <c r="M135" t="s">
        <v>418</v>
      </c>
      <c r="N135" s="28" t="s">
        <v>161</v>
      </c>
      <c r="O135" s="8" t="s">
        <v>372</v>
      </c>
      <c r="P135" s="21" t="s">
        <v>422</v>
      </c>
      <c r="Q135" s="19" t="s">
        <v>151</v>
      </c>
      <c r="R135" s="19" t="s">
        <v>152</v>
      </c>
      <c r="T135">
        <v>1767.24</v>
      </c>
      <c r="U135">
        <v>2050</v>
      </c>
      <c r="X135" s="19" t="s">
        <v>153</v>
      </c>
      <c r="Z135" t="s">
        <v>167</v>
      </c>
      <c r="AA135" s="19" t="s">
        <v>355</v>
      </c>
      <c r="AG135" s="19" t="s">
        <v>154</v>
      </c>
      <c r="AH135" s="19" t="s">
        <v>155</v>
      </c>
      <c r="AI135" s="6">
        <v>500014100</v>
      </c>
      <c r="AK135" s="6">
        <v>500014100</v>
      </c>
      <c r="AQ135" s="19" t="s">
        <v>156</v>
      </c>
      <c r="AR135" s="7">
        <v>43397</v>
      </c>
      <c r="AS135" s="7">
        <v>43363</v>
      </c>
      <c r="AT135" s="23" t="s">
        <v>463</v>
      </c>
    </row>
    <row r="136" spans="1:46" x14ac:dyDescent="0.25">
      <c r="A136" s="19">
        <v>2018</v>
      </c>
      <c r="B136" s="3">
        <v>43191</v>
      </c>
      <c r="C136" s="7">
        <v>43281</v>
      </c>
      <c r="D136" s="19" t="s">
        <v>109</v>
      </c>
      <c r="E136" s="19" t="s">
        <v>113</v>
      </c>
      <c r="F136" s="25">
        <v>500014100</v>
      </c>
      <c r="G136" s="19" t="s">
        <v>150</v>
      </c>
      <c r="H136" s="11" t="s">
        <v>458</v>
      </c>
      <c r="I136" t="s">
        <v>373</v>
      </c>
      <c r="J136" s="6">
        <v>500014100</v>
      </c>
      <c r="K136" s="28" t="s">
        <v>161</v>
      </c>
      <c r="L136" s="28" t="s">
        <v>161</v>
      </c>
      <c r="M136" s="28" t="s">
        <v>161</v>
      </c>
      <c r="N136" s="9" t="s">
        <v>164</v>
      </c>
      <c r="O136" s="8" t="s">
        <v>159</v>
      </c>
      <c r="P136" s="21" t="s">
        <v>422</v>
      </c>
      <c r="Q136" s="19" t="s">
        <v>151</v>
      </c>
      <c r="R136" s="19" t="s">
        <v>152</v>
      </c>
      <c r="T136">
        <v>454.15</v>
      </c>
      <c r="U136">
        <v>476.5</v>
      </c>
      <c r="X136" s="19" t="s">
        <v>153</v>
      </c>
      <c r="Z136" t="s">
        <v>167</v>
      </c>
      <c r="AA136" s="19" t="s">
        <v>355</v>
      </c>
      <c r="AG136" s="19" t="s">
        <v>154</v>
      </c>
      <c r="AH136" s="19" t="s">
        <v>155</v>
      </c>
      <c r="AI136" s="6">
        <v>500014100</v>
      </c>
      <c r="AK136" s="6">
        <v>500014100</v>
      </c>
      <c r="AQ136" s="19" t="s">
        <v>156</v>
      </c>
      <c r="AR136" s="7">
        <v>43397</v>
      </c>
      <c r="AS136" s="7">
        <v>43363</v>
      </c>
      <c r="AT136" s="23" t="s">
        <v>463</v>
      </c>
    </row>
    <row r="137" spans="1:46" x14ac:dyDescent="0.25">
      <c r="A137" s="19">
        <v>2018</v>
      </c>
      <c r="B137" s="3">
        <v>43191</v>
      </c>
      <c r="C137" s="7">
        <v>43281</v>
      </c>
      <c r="D137" s="19" t="s">
        <v>109</v>
      </c>
      <c r="E137" s="19" t="s">
        <v>113</v>
      </c>
      <c r="F137" s="25">
        <v>500014100</v>
      </c>
      <c r="G137" s="19" t="s">
        <v>150</v>
      </c>
      <c r="H137" s="11" t="s">
        <v>458</v>
      </c>
      <c r="I137" t="s">
        <v>195</v>
      </c>
      <c r="J137" s="6">
        <v>500014100</v>
      </c>
      <c r="K137" t="s">
        <v>396</v>
      </c>
      <c r="L137" t="s">
        <v>397</v>
      </c>
      <c r="M137" t="s">
        <v>406</v>
      </c>
      <c r="N137" s="28" t="s">
        <v>161</v>
      </c>
      <c r="O137" s="8" t="s">
        <v>196</v>
      </c>
      <c r="P137" s="21" t="s">
        <v>422</v>
      </c>
      <c r="Q137" s="19" t="s">
        <v>151</v>
      </c>
      <c r="R137" s="19" t="s">
        <v>152</v>
      </c>
      <c r="T137">
        <v>2210</v>
      </c>
      <c r="U137">
        <v>2563.6</v>
      </c>
      <c r="X137" s="19" t="s">
        <v>153</v>
      </c>
      <c r="Z137" t="s">
        <v>167</v>
      </c>
      <c r="AA137" s="19" t="s">
        <v>355</v>
      </c>
      <c r="AG137" s="19" t="s">
        <v>154</v>
      </c>
      <c r="AH137" s="19" t="s">
        <v>155</v>
      </c>
      <c r="AI137" s="6">
        <v>500014100</v>
      </c>
      <c r="AK137" s="6">
        <v>500014100</v>
      </c>
      <c r="AQ137" s="19" t="s">
        <v>156</v>
      </c>
      <c r="AR137" s="7">
        <v>43397</v>
      </c>
      <c r="AS137" s="7">
        <v>43363</v>
      </c>
      <c r="AT137" s="23" t="s">
        <v>463</v>
      </c>
    </row>
    <row r="138" spans="1:46" x14ac:dyDescent="0.25">
      <c r="A138" s="19">
        <v>2018</v>
      </c>
      <c r="B138" s="3">
        <v>43191</v>
      </c>
      <c r="C138" s="7">
        <v>43281</v>
      </c>
      <c r="D138" s="19" t="s">
        <v>109</v>
      </c>
      <c r="E138" s="19" t="s">
        <v>113</v>
      </c>
      <c r="F138" s="25">
        <v>500014100</v>
      </c>
      <c r="G138" s="19" t="s">
        <v>150</v>
      </c>
      <c r="H138" s="11" t="s">
        <v>458</v>
      </c>
      <c r="I138" t="s">
        <v>258</v>
      </c>
      <c r="J138" s="6">
        <v>500014100</v>
      </c>
      <c r="K138" s="28" t="s">
        <v>161</v>
      </c>
      <c r="L138" s="28" t="s">
        <v>161</v>
      </c>
      <c r="M138" s="28" t="s">
        <v>161</v>
      </c>
      <c r="N138" s="9" t="s">
        <v>176</v>
      </c>
      <c r="O138" s="8" t="s">
        <v>177</v>
      </c>
      <c r="P138" s="21" t="s">
        <v>422</v>
      </c>
      <c r="Q138" s="19" t="s">
        <v>151</v>
      </c>
      <c r="R138" s="19" t="s">
        <v>152</v>
      </c>
      <c r="T138">
        <v>58</v>
      </c>
      <c r="U138">
        <v>58</v>
      </c>
      <c r="X138" s="19" t="s">
        <v>153</v>
      </c>
      <c r="Z138" t="s">
        <v>167</v>
      </c>
      <c r="AA138" s="19" t="s">
        <v>355</v>
      </c>
      <c r="AG138" s="19" t="s">
        <v>154</v>
      </c>
      <c r="AH138" s="19" t="s">
        <v>155</v>
      </c>
      <c r="AI138" s="6">
        <v>500014100</v>
      </c>
      <c r="AK138" s="6">
        <v>500014100</v>
      </c>
      <c r="AQ138" s="19" t="s">
        <v>156</v>
      </c>
      <c r="AR138" s="7">
        <v>43397</v>
      </c>
      <c r="AS138" s="7">
        <v>43363</v>
      </c>
      <c r="AT138" s="23" t="s">
        <v>463</v>
      </c>
    </row>
    <row r="139" spans="1:46" x14ac:dyDescent="0.25">
      <c r="A139" s="19">
        <v>2018</v>
      </c>
      <c r="B139" s="3">
        <v>43191</v>
      </c>
      <c r="C139" s="7">
        <v>43281</v>
      </c>
      <c r="D139" s="19" t="s">
        <v>109</v>
      </c>
      <c r="E139" s="19" t="s">
        <v>113</v>
      </c>
      <c r="F139" s="25">
        <v>500014100</v>
      </c>
      <c r="G139" s="19" t="s">
        <v>150</v>
      </c>
      <c r="H139" s="11" t="s">
        <v>458</v>
      </c>
      <c r="I139" t="s">
        <v>374</v>
      </c>
      <c r="J139" s="6">
        <v>500014100</v>
      </c>
      <c r="K139" t="s">
        <v>401</v>
      </c>
      <c r="L139" t="s">
        <v>402</v>
      </c>
      <c r="M139" t="s">
        <v>403</v>
      </c>
      <c r="N139" s="28" t="s">
        <v>161</v>
      </c>
      <c r="O139" s="8" t="s">
        <v>200</v>
      </c>
      <c r="P139" s="21" t="s">
        <v>422</v>
      </c>
      <c r="Q139" s="19" t="s">
        <v>151</v>
      </c>
      <c r="R139" s="19" t="s">
        <v>152</v>
      </c>
      <c r="T139">
        <v>507.5</v>
      </c>
      <c r="U139">
        <v>588.70000000000005</v>
      </c>
      <c r="X139" s="19" t="s">
        <v>153</v>
      </c>
      <c r="Z139" t="s">
        <v>167</v>
      </c>
      <c r="AA139" s="19" t="s">
        <v>355</v>
      </c>
      <c r="AG139" s="19" t="s">
        <v>154</v>
      </c>
      <c r="AH139" s="19" t="s">
        <v>155</v>
      </c>
      <c r="AI139" s="6">
        <v>500014100</v>
      </c>
      <c r="AK139" s="6">
        <v>500014100</v>
      </c>
      <c r="AQ139" s="19" t="s">
        <v>156</v>
      </c>
      <c r="AR139" s="7">
        <v>43397</v>
      </c>
      <c r="AS139" s="7">
        <v>43363</v>
      </c>
      <c r="AT139" s="23" t="s">
        <v>463</v>
      </c>
    </row>
    <row r="140" spans="1:46" x14ac:dyDescent="0.25">
      <c r="A140" s="19">
        <v>2018</v>
      </c>
      <c r="B140" s="3">
        <v>43191</v>
      </c>
      <c r="C140" s="7">
        <v>43281</v>
      </c>
      <c r="D140" s="19" t="s">
        <v>109</v>
      </c>
      <c r="E140" s="19" t="s">
        <v>113</v>
      </c>
      <c r="F140" s="25">
        <v>500014196</v>
      </c>
      <c r="G140" s="19" t="s">
        <v>150</v>
      </c>
      <c r="H140" s="11" t="s">
        <v>459</v>
      </c>
      <c r="I140" t="s">
        <v>375</v>
      </c>
      <c r="J140" s="6">
        <v>500014196</v>
      </c>
      <c r="K140" s="28" t="s">
        <v>161</v>
      </c>
      <c r="L140" s="28" t="s">
        <v>161</v>
      </c>
      <c r="M140" s="28" t="s">
        <v>161</v>
      </c>
      <c r="N140" s="9" t="s">
        <v>376</v>
      </c>
      <c r="O140" s="8" t="s">
        <v>423</v>
      </c>
      <c r="P140" t="s">
        <v>224</v>
      </c>
      <c r="Q140" s="19" t="s">
        <v>151</v>
      </c>
      <c r="R140" s="19" t="s">
        <v>152</v>
      </c>
      <c r="T140">
        <v>1440</v>
      </c>
      <c r="U140">
        <v>1440</v>
      </c>
      <c r="X140" s="19" t="s">
        <v>153</v>
      </c>
      <c r="Z140" t="s">
        <v>167</v>
      </c>
      <c r="AA140" t="s">
        <v>377</v>
      </c>
      <c r="AG140" s="19" t="s">
        <v>154</v>
      </c>
      <c r="AH140" s="19" t="s">
        <v>155</v>
      </c>
      <c r="AI140" s="6">
        <v>500014196</v>
      </c>
      <c r="AK140" s="6">
        <v>500014196</v>
      </c>
      <c r="AQ140" s="19" t="s">
        <v>156</v>
      </c>
      <c r="AR140" s="7">
        <v>43397</v>
      </c>
      <c r="AS140" s="7">
        <v>43363</v>
      </c>
      <c r="AT140" s="23" t="s">
        <v>463</v>
      </c>
    </row>
    <row r="141" spans="1:46" x14ac:dyDescent="0.25">
      <c r="A141" s="19">
        <v>2018</v>
      </c>
      <c r="B141" s="3">
        <v>43191</v>
      </c>
      <c r="C141" s="7">
        <v>43281</v>
      </c>
      <c r="D141" s="19" t="s">
        <v>109</v>
      </c>
      <c r="E141" s="19" t="s">
        <v>113</v>
      </c>
      <c r="F141" s="25">
        <v>500014196</v>
      </c>
      <c r="G141" s="19" t="s">
        <v>150</v>
      </c>
      <c r="H141" s="11" t="s">
        <v>459</v>
      </c>
      <c r="I141" t="s">
        <v>378</v>
      </c>
      <c r="J141" s="6">
        <v>500014196</v>
      </c>
      <c r="K141" s="28" t="s">
        <v>161</v>
      </c>
      <c r="L141" s="28" t="s">
        <v>161</v>
      </c>
      <c r="M141" s="28" t="s">
        <v>161</v>
      </c>
      <c r="N141" s="9" t="s">
        <v>376</v>
      </c>
      <c r="O141" s="8" t="s">
        <v>423</v>
      </c>
      <c r="P141" s="19" t="s">
        <v>224</v>
      </c>
      <c r="Q141" s="19" t="s">
        <v>151</v>
      </c>
      <c r="R141" s="19" t="s">
        <v>152</v>
      </c>
      <c r="T141">
        <v>2069</v>
      </c>
      <c r="U141">
        <v>2400.04</v>
      </c>
      <c r="X141" s="19" t="s">
        <v>153</v>
      </c>
      <c r="Z141" t="s">
        <v>382</v>
      </c>
      <c r="AA141" s="19" t="s">
        <v>377</v>
      </c>
      <c r="AG141" s="19" t="s">
        <v>154</v>
      </c>
      <c r="AH141" s="19" t="s">
        <v>155</v>
      </c>
      <c r="AI141" s="6">
        <v>500014196</v>
      </c>
      <c r="AK141" s="6">
        <v>500014196</v>
      </c>
      <c r="AQ141" s="19" t="s">
        <v>156</v>
      </c>
      <c r="AR141" s="7">
        <v>43397</v>
      </c>
      <c r="AS141" s="7">
        <v>43363</v>
      </c>
      <c r="AT141" s="23" t="s">
        <v>463</v>
      </c>
    </row>
    <row r="142" spans="1:46" x14ac:dyDescent="0.25">
      <c r="A142" s="19">
        <v>2018</v>
      </c>
      <c r="B142" s="3">
        <v>43191</v>
      </c>
      <c r="C142" s="7">
        <v>43281</v>
      </c>
      <c r="D142" s="19" t="s">
        <v>109</v>
      </c>
      <c r="E142" s="19" t="s">
        <v>113</v>
      </c>
      <c r="F142" s="25">
        <v>500014280</v>
      </c>
      <c r="G142" s="19" t="s">
        <v>150</v>
      </c>
      <c r="H142" s="11" t="s">
        <v>460</v>
      </c>
      <c r="I142" t="s">
        <v>379</v>
      </c>
      <c r="J142" s="6">
        <v>500014280</v>
      </c>
      <c r="K142" s="28" t="s">
        <v>161</v>
      </c>
      <c r="L142" s="28" t="s">
        <v>161</v>
      </c>
      <c r="M142" s="28" t="s">
        <v>161</v>
      </c>
      <c r="N142" s="9" t="s">
        <v>380</v>
      </c>
      <c r="O142" t="s">
        <v>381</v>
      </c>
      <c r="P142" t="s">
        <v>216</v>
      </c>
      <c r="Q142" s="19" t="s">
        <v>151</v>
      </c>
      <c r="R142" s="19" t="s">
        <v>152</v>
      </c>
      <c r="T142">
        <v>5741.37</v>
      </c>
      <c r="U142">
        <v>6659.97</v>
      </c>
      <c r="X142" s="19" t="s">
        <v>153</v>
      </c>
      <c r="Z142" t="s">
        <v>167</v>
      </c>
      <c r="AA142" t="s">
        <v>383</v>
      </c>
      <c r="AG142" s="19" t="s">
        <v>154</v>
      </c>
      <c r="AH142" s="19" t="s">
        <v>155</v>
      </c>
      <c r="AI142" s="6">
        <v>500014280</v>
      </c>
      <c r="AK142" s="6">
        <v>500014280</v>
      </c>
      <c r="AQ142" s="19" t="s">
        <v>156</v>
      </c>
      <c r="AR142" s="7">
        <v>43397</v>
      </c>
      <c r="AS142" s="7">
        <v>43363</v>
      </c>
      <c r="AT142" s="23" t="s">
        <v>463</v>
      </c>
    </row>
    <row r="143" spans="1:46" x14ac:dyDescent="0.25">
      <c r="A143" s="19">
        <v>2018</v>
      </c>
      <c r="B143" s="3">
        <v>43191</v>
      </c>
      <c r="C143" s="7">
        <v>43281</v>
      </c>
      <c r="D143" s="19" t="s">
        <v>109</v>
      </c>
      <c r="E143" s="19" t="s">
        <v>113</v>
      </c>
      <c r="F143" s="25">
        <v>500014336</v>
      </c>
      <c r="G143" s="19" t="s">
        <v>150</v>
      </c>
      <c r="H143" s="11" t="s">
        <v>461</v>
      </c>
      <c r="I143" t="s">
        <v>384</v>
      </c>
      <c r="J143" s="6">
        <v>500014336</v>
      </c>
      <c r="K143" s="28" t="s">
        <v>161</v>
      </c>
      <c r="L143" s="28" t="s">
        <v>161</v>
      </c>
      <c r="M143" s="28" t="s">
        <v>161</v>
      </c>
      <c r="N143" s="9" t="s">
        <v>385</v>
      </c>
      <c r="O143" t="s">
        <v>386</v>
      </c>
      <c r="P143" t="s">
        <v>216</v>
      </c>
      <c r="Q143" s="19" t="s">
        <v>151</v>
      </c>
      <c r="R143" s="19" t="s">
        <v>152</v>
      </c>
      <c r="T143">
        <v>314.66000000000003</v>
      </c>
      <c r="U143">
        <v>365</v>
      </c>
      <c r="X143" s="19" t="s">
        <v>153</v>
      </c>
      <c r="Z143" t="s">
        <v>167</v>
      </c>
      <c r="AA143" t="s">
        <v>387</v>
      </c>
      <c r="AG143" s="19" t="s">
        <v>154</v>
      </c>
      <c r="AH143" s="19" t="s">
        <v>155</v>
      </c>
      <c r="AI143" s="6">
        <v>500014336</v>
      </c>
      <c r="AK143" s="6">
        <v>500014336</v>
      </c>
      <c r="AQ143" s="19" t="s">
        <v>156</v>
      </c>
      <c r="AR143" s="7">
        <v>43397</v>
      </c>
      <c r="AS143" s="7">
        <v>43363</v>
      </c>
      <c r="AT143" s="23" t="s">
        <v>463</v>
      </c>
    </row>
    <row r="144" spans="1:46" x14ac:dyDescent="0.25">
      <c r="A144" s="19">
        <v>2018</v>
      </c>
      <c r="B144" s="3">
        <v>43191</v>
      </c>
      <c r="C144" s="7">
        <v>43281</v>
      </c>
      <c r="D144" s="19" t="s">
        <v>109</v>
      </c>
      <c r="E144" s="19" t="s">
        <v>113</v>
      </c>
      <c r="F144" s="25">
        <v>500014336</v>
      </c>
      <c r="G144" s="19" t="s">
        <v>150</v>
      </c>
      <c r="H144" s="11" t="s">
        <v>461</v>
      </c>
      <c r="I144" s="19" t="s">
        <v>384</v>
      </c>
      <c r="J144" s="6">
        <v>500014336</v>
      </c>
      <c r="K144" s="28" t="s">
        <v>161</v>
      </c>
      <c r="L144" s="28" t="s">
        <v>161</v>
      </c>
      <c r="M144" s="28" t="s">
        <v>161</v>
      </c>
      <c r="N144" s="9" t="s">
        <v>385</v>
      </c>
      <c r="O144" s="19" t="s">
        <v>386</v>
      </c>
      <c r="P144" s="19" t="s">
        <v>216</v>
      </c>
      <c r="Q144" s="19" t="s">
        <v>151</v>
      </c>
      <c r="R144" s="19" t="s">
        <v>152</v>
      </c>
      <c r="T144">
        <v>237.93</v>
      </c>
      <c r="U144">
        <v>276</v>
      </c>
      <c r="X144" s="19" t="s">
        <v>153</v>
      </c>
      <c r="Z144" s="19" t="s">
        <v>167</v>
      </c>
      <c r="AA144" s="19" t="s">
        <v>387</v>
      </c>
      <c r="AG144" s="19" t="s">
        <v>154</v>
      </c>
      <c r="AH144" s="19" t="s">
        <v>155</v>
      </c>
      <c r="AI144" s="6">
        <v>500014336</v>
      </c>
      <c r="AK144" s="6">
        <v>500014336</v>
      </c>
      <c r="AQ144" s="19" t="s">
        <v>156</v>
      </c>
      <c r="AR144" s="7">
        <v>43397</v>
      </c>
      <c r="AS144" s="7">
        <v>43363</v>
      </c>
      <c r="AT144" s="23" t="s">
        <v>463</v>
      </c>
    </row>
    <row r="145" spans="1:46" x14ac:dyDescent="0.25">
      <c r="A145" s="19">
        <v>2018</v>
      </c>
      <c r="B145" s="3">
        <v>43191</v>
      </c>
      <c r="C145" s="7">
        <v>43281</v>
      </c>
      <c r="D145" s="19" t="s">
        <v>109</v>
      </c>
      <c r="E145" s="19" t="s">
        <v>113</v>
      </c>
      <c r="F145" s="25">
        <v>500014336</v>
      </c>
      <c r="G145" s="19" t="s">
        <v>150</v>
      </c>
      <c r="H145" s="11" t="s">
        <v>461</v>
      </c>
      <c r="I145" t="s">
        <v>388</v>
      </c>
      <c r="J145" s="6">
        <v>500014336</v>
      </c>
      <c r="K145" s="28" t="s">
        <v>161</v>
      </c>
      <c r="L145" s="28" t="s">
        <v>161</v>
      </c>
      <c r="M145" s="28" t="s">
        <v>161</v>
      </c>
      <c r="N145" s="9" t="s">
        <v>389</v>
      </c>
      <c r="O145" t="s">
        <v>390</v>
      </c>
      <c r="P145" s="19" t="s">
        <v>216</v>
      </c>
      <c r="Q145" s="19" t="s">
        <v>151</v>
      </c>
      <c r="R145" s="19" t="s">
        <v>152</v>
      </c>
      <c r="T145">
        <v>128.44999999999999</v>
      </c>
      <c r="U145">
        <v>149</v>
      </c>
      <c r="X145" s="19" t="s">
        <v>153</v>
      </c>
      <c r="Z145" t="s">
        <v>167</v>
      </c>
      <c r="AA145" s="19" t="s">
        <v>387</v>
      </c>
      <c r="AG145" s="19" t="s">
        <v>154</v>
      </c>
      <c r="AH145" s="19" t="s">
        <v>155</v>
      </c>
      <c r="AI145" s="6">
        <v>500014336</v>
      </c>
      <c r="AK145" s="6">
        <v>500014336</v>
      </c>
      <c r="AQ145" s="19" t="s">
        <v>156</v>
      </c>
      <c r="AR145" s="7">
        <v>43397</v>
      </c>
      <c r="AS145" s="7">
        <v>43363</v>
      </c>
      <c r="AT145" s="23" t="s">
        <v>463</v>
      </c>
    </row>
    <row r="146" spans="1:46" x14ac:dyDescent="0.25">
      <c r="A146" s="19">
        <v>2018</v>
      </c>
      <c r="B146" s="3">
        <v>43191</v>
      </c>
      <c r="C146" s="7">
        <v>43281</v>
      </c>
      <c r="D146" s="19" t="s">
        <v>109</v>
      </c>
      <c r="E146" s="19" t="s">
        <v>113</v>
      </c>
      <c r="F146" s="25">
        <v>500014336</v>
      </c>
      <c r="G146" s="19" t="s">
        <v>150</v>
      </c>
      <c r="H146" s="11" t="s">
        <v>461</v>
      </c>
      <c r="I146" t="s">
        <v>391</v>
      </c>
      <c r="J146" s="6">
        <v>500014336</v>
      </c>
      <c r="K146" t="s">
        <v>419</v>
      </c>
      <c r="L146" t="s">
        <v>420</v>
      </c>
      <c r="M146" t="s">
        <v>421</v>
      </c>
      <c r="N146" s="24" t="s">
        <v>161</v>
      </c>
      <c r="O146" t="s">
        <v>392</v>
      </c>
      <c r="P146" s="19" t="s">
        <v>216</v>
      </c>
      <c r="Q146" s="19" t="s">
        <v>151</v>
      </c>
      <c r="R146" s="19" t="s">
        <v>152</v>
      </c>
      <c r="T146">
        <v>186.21</v>
      </c>
      <c r="U146">
        <v>216</v>
      </c>
      <c r="X146" s="19" t="s">
        <v>153</v>
      </c>
      <c r="Z146" s="19" t="s">
        <v>167</v>
      </c>
      <c r="AA146" s="19" t="s">
        <v>387</v>
      </c>
      <c r="AG146" s="19" t="s">
        <v>154</v>
      </c>
      <c r="AH146" s="19" t="s">
        <v>155</v>
      </c>
      <c r="AI146" s="6">
        <v>500014336</v>
      </c>
      <c r="AK146" s="6">
        <v>500014336</v>
      </c>
      <c r="AQ146" s="19" t="s">
        <v>156</v>
      </c>
      <c r="AR146" s="7">
        <v>43397</v>
      </c>
      <c r="AS146" s="7">
        <v>43363</v>
      </c>
      <c r="AT146" s="23" t="s">
        <v>463</v>
      </c>
    </row>
    <row r="147" spans="1:46" x14ac:dyDescent="0.25">
      <c r="A147" s="24">
        <v>2018</v>
      </c>
      <c r="B147" s="3">
        <v>43191</v>
      </c>
      <c r="C147" s="7">
        <v>43281</v>
      </c>
      <c r="D147" s="24" t="s">
        <v>109</v>
      </c>
      <c r="E147" s="24" t="s">
        <v>113</v>
      </c>
      <c r="F147" s="25">
        <v>500012815</v>
      </c>
      <c r="G147" s="24" t="s">
        <v>150</v>
      </c>
      <c r="H147" s="11" t="s">
        <v>461</v>
      </c>
      <c r="I147" t="s">
        <v>464</v>
      </c>
      <c r="J147" s="6">
        <v>500012815</v>
      </c>
      <c r="K147" t="s">
        <v>161</v>
      </c>
      <c r="L147" s="24" t="s">
        <v>161</v>
      </c>
      <c r="M147" s="24" t="s">
        <v>161</v>
      </c>
      <c r="N147" s="9" t="s">
        <v>465</v>
      </c>
      <c r="O147" t="s">
        <v>466</v>
      </c>
      <c r="P147" t="s">
        <v>467</v>
      </c>
      <c r="Q147" s="24" t="s">
        <v>151</v>
      </c>
      <c r="R147" s="24" t="s">
        <v>152</v>
      </c>
      <c r="T147">
        <v>959.26</v>
      </c>
      <c r="U147">
        <v>965.9</v>
      </c>
      <c r="X147" s="24" t="s">
        <v>153</v>
      </c>
      <c r="Z147" s="24" t="s">
        <v>167</v>
      </c>
      <c r="AA147" t="s">
        <v>468</v>
      </c>
      <c r="AG147" s="24" t="s">
        <v>154</v>
      </c>
      <c r="AH147" s="24" t="s">
        <v>155</v>
      </c>
      <c r="AI147" s="6">
        <v>500012815</v>
      </c>
      <c r="AK147" s="6">
        <v>500012815</v>
      </c>
      <c r="AQ147" s="24" t="s">
        <v>156</v>
      </c>
      <c r="AR147" s="7">
        <v>43397</v>
      </c>
      <c r="AS147" s="7">
        <v>43363</v>
      </c>
      <c r="AT147" s="24" t="s">
        <v>463</v>
      </c>
    </row>
    <row r="148" spans="1:46" x14ac:dyDescent="0.25">
      <c r="A148" s="24">
        <v>2018</v>
      </c>
      <c r="B148" s="3">
        <v>43191</v>
      </c>
      <c r="C148" s="7">
        <v>43281</v>
      </c>
      <c r="D148" s="24" t="s">
        <v>109</v>
      </c>
      <c r="E148" s="24" t="s">
        <v>113</v>
      </c>
      <c r="F148" s="25">
        <v>500012815</v>
      </c>
      <c r="G148" s="24" t="s">
        <v>150</v>
      </c>
      <c r="H148" s="11" t="s">
        <v>461</v>
      </c>
      <c r="I148" t="s">
        <v>469</v>
      </c>
      <c r="J148" s="6">
        <v>500012815</v>
      </c>
      <c r="K148" s="24" t="s">
        <v>161</v>
      </c>
      <c r="L148" s="24" t="s">
        <v>161</v>
      </c>
      <c r="M148" s="24" t="s">
        <v>161</v>
      </c>
      <c r="N148" s="9" t="s">
        <v>470</v>
      </c>
      <c r="O148" t="s">
        <v>471</v>
      </c>
      <c r="P148" s="24" t="s">
        <v>467</v>
      </c>
      <c r="Q148" s="24" t="s">
        <v>151</v>
      </c>
      <c r="R148" s="24" t="s">
        <v>152</v>
      </c>
      <c r="T148">
        <v>560</v>
      </c>
      <c r="U148">
        <v>560</v>
      </c>
      <c r="X148" s="24" t="s">
        <v>153</v>
      </c>
      <c r="Y148" s="24"/>
      <c r="Z148" s="24" t="s">
        <v>167</v>
      </c>
      <c r="AA148" s="24" t="s">
        <v>468</v>
      </c>
      <c r="AB148" s="24"/>
      <c r="AC148" s="24"/>
      <c r="AD148" s="24"/>
      <c r="AE148" s="24"/>
      <c r="AF148" s="24"/>
      <c r="AG148" s="24" t="s">
        <v>154</v>
      </c>
      <c r="AH148" s="24" t="s">
        <v>155</v>
      </c>
      <c r="AI148" s="6">
        <v>500012815</v>
      </c>
      <c r="AJ148" s="24"/>
      <c r="AK148" s="6">
        <v>500012815</v>
      </c>
      <c r="AL148" s="24"/>
      <c r="AM148" s="24"/>
      <c r="AN148" s="24"/>
      <c r="AO148" s="24"/>
      <c r="AP148" s="24"/>
      <c r="AQ148" s="24" t="s">
        <v>156</v>
      </c>
      <c r="AR148" s="7">
        <v>43397</v>
      </c>
      <c r="AS148" s="7">
        <v>43363</v>
      </c>
      <c r="AT148" s="24" t="s">
        <v>463</v>
      </c>
    </row>
    <row r="149" spans="1:46" x14ac:dyDescent="0.25">
      <c r="A149" s="24">
        <v>2018</v>
      </c>
      <c r="B149" s="3">
        <v>43191</v>
      </c>
      <c r="C149" s="7">
        <v>43281</v>
      </c>
      <c r="D149" s="24" t="s">
        <v>109</v>
      </c>
      <c r="E149" s="24" t="s">
        <v>113</v>
      </c>
      <c r="F149" s="25">
        <v>500012815</v>
      </c>
      <c r="G149" s="24" t="s">
        <v>150</v>
      </c>
      <c r="H149" s="11" t="s">
        <v>461</v>
      </c>
      <c r="I149" t="s">
        <v>472</v>
      </c>
      <c r="J149" s="6">
        <v>500012815</v>
      </c>
      <c r="K149" s="24" t="s">
        <v>161</v>
      </c>
      <c r="L149" s="24" t="s">
        <v>161</v>
      </c>
      <c r="M149" s="24" t="s">
        <v>161</v>
      </c>
      <c r="N149" s="9" t="s">
        <v>470</v>
      </c>
      <c r="O149" s="24" t="s">
        <v>471</v>
      </c>
      <c r="P149" s="24" t="s">
        <v>467</v>
      </c>
      <c r="Q149" s="24" t="s">
        <v>151</v>
      </c>
      <c r="R149" s="24" t="s">
        <v>152</v>
      </c>
      <c r="T149">
        <v>891</v>
      </c>
      <c r="U149">
        <v>891</v>
      </c>
      <c r="X149" s="24" t="s">
        <v>153</v>
      </c>
      <c r="Z149" s="24" t="s">
        <v>167</v>
      </c>
      <c r="AA149" s="24" t="s">
        <v>468</v>
      </c>
      <c r="AB149" s="24"/>
      <c r="AC149" s="24"/>
      <c r="AD149" s="24"/>
      <c r="AE149" s="24"/>
      <c r="AF149" s="24"/>
      <c r="AG149" s="24" t="s">
        <v>154</v>
      </c>
      <c r="AH149" s="24" t="s">
        <v>155</v>
      </c>
      <c r="AI149" s="6">
        <v>500012815</v>
      </c>
      <c r="AJ149" s="24"/>
      <c r="AK149" s="6">
        <v>500012815</v>
      </c>
      <c r="AL149" s="24"/>
      <c r="AM149" s="24"/>
      <c r="AN149" s="24"/>
      <c r="AO149" s="24"/>
      <c r="AP149" s="24"/>
      <c r="AQ149" s="24" t="s">
        <v>156</v>
      </c>
      <c r="AR149" s="7">
        <v>43397</v>
      </c>
      <c r="AS149" s="7">
        <v>43363</v>
      </c>
      <c r="AT149" s="24" t="s">
        <v>463</v>
      </c>
    </row>
    <row r="150" spans="1:46" x14ac:dyDescent="0.25">
      <c r="A150" s="24">
        <v>2018</v>
      </c>
      <c r="B150" s="3">
        <v>43191</v>
      </c>
      <c r="C150" s="7">
        <v>43281</v>
      </c>
      <c r="D150" s="24" t="s">
        <v>109</v>
      </c>
      <c r="E150" s="24" t="s">
        <v>113</v>
      </c>
      <c r="F150" s="25">
        <v>500012815</v>
      </c>
      <c r="G150" s="24" t="s">
        <v>150</v>
      </c>
      <c r="H150" s="11" t="s">
        <v>461</v>
      </c>
      <c r="I150" t="s">
        <v>473</v>
      </c>
      <c r="J150" s="6">
        <v>500012815</v>
      </c>
      <c r="K150" s="24" t="s">
        <v>161</v>
      </c>
      <c r="L150" s="24" t="s">
        <v>161</v>
      </c>
      <c r="M150" s="24" t="s">
        <v>161</v>
      </c>
      <c r="N150" s="9" t="s">
        <v>474</v>
      </c>
      <c r="O150" t="s">
        <v>475</v>
      </c>
      <c r="P150" s="24" t="s">
        <v>467</v>
      </c>
      <c r="Q150" s="24" t="s">
        <v>151</v>
      </c>
      <c r="R150" s="24" t="s">
        <v>152</v>
      </c>
      <c r="T150">
        <v>1825</v>
      </c>
      <c r="U150">
        <f>2117+211.7</f>
        <v>2328.6999999999998</v>
      </c>
      <c r="X150" s="24" t="s">
        <v>153</v>
      </c>
      <c r="Y150" s="24"/>
      <c r="Z150" s="24" t="s">
        <v>167</v>
      </c>
      <c r="AA150" s="24" t="s">
        <v>468</v>
      </c>
      <c r="AB150" s="24"/>
      <c r="AC150" s="24"/>
      <c r="AD150" s="24"/>
      <c r="AE150" s="24"/>
      <c r="AF150" s="24"/>
      <c r="AG150" s="24" t="s">
        <v>154</v>
      </c>
      <c r="AH150" s="24" t="s">
        <v>155</v>
      </c>
      <c r="AI150" s="6">
        <v>500012815</v>
      </c>
      <c r="AJ150" s="24"/>
      <c r="AK150" s="6">
        <v>500012815</v>
      </c>
      <c r="AL150" s="24"/>
      <c r="AM150" s="24"/>
      <c r="AN150" s="24"/>
      <c r="AO150" s="24"/>
      <c r="AP150" s="24"/>
      <c r="AQ150" s="24" t="s">
        <v>156</v>
      </c>
      <c r="AR150" s="7">
        <v>43397</v>
      </c>
      <c r="AS150" s="7">
        <v>43363</v>
      </c>
      <c r="AT150" s="24" t="s">
        <v>463</v>
      </c>
    </row>
    <row r="151" spans="1:46" x14ac:dyDescent="0.25">
      <c r="A151" s="24">
        <v>2018</v>
      </c>
      <c r="B151" s="3">
        <v>43191</v>
      </c>
      <c r="C151" s="7">
        <v>43281</v>
      </c>
      <c r="D151" s="24" t="s">
        <v>109</v>
      </c>
      <c r="E151" s="24" t="s">
        <v>113</v>
      </c>
      <c r="F151" s="25">
        <v>500012815</v>
      </c>
      <c r="G151" s="24" t="s">
        <v>150</v>
      </c>
      <c r="H151" s="11" t="s">
        <v>461</v>
      </c>
      <c r="I151" s="24" t="s">
        <v>473</v>
      </c>
      <c r="J151" s="6">
        <v>500012815</v>
      </c>
      <c r="K151" s="24" t="s">
        <v>161</v>
      </c>
      <c r="L151" s="24" t="s">
        <v>161</v>
      </c>
      <c r="M151" s="24" t="s">
        <v>161</v>
      </c>
      <c r="N151" s="9" t="s">
        <v>476</v>
      </c>
      <c r="O151" t="s">
        <v>477</v>
      </c>
      <c r="P151" s="24" t="s">
        <v>467</v>
      </c>
      <c r="Q151" s="24" t="s">
        <v>151</v>
      </c>
      <c r="R151" s="24" t="s">
        <v>152</v>
      </c>
      <c r="T151">
        <v>1368.1</v>
      </c>
      <c r="U151">
        <f>1587+158.7</f>
        <v>1745.7</v>
      </c>
      <c r="X151" s="24" t="s">
        <v>153</v>
      </c>
      <c r="Y151" s="24"/>
      <c r="Z151" s="24" t="s">
        <v>167</v>
      </c>
      <c r="AA151" s="24" t="s">
        <v>468</v>
      </c>
      <c r="AB151" s="24"/>
      <c r="AC151" s="24"/>
      <c r="AD151" s="24"/>
      <c r="AE151" s="24"/>
      <c r="AF151" s="24"/>
      <c r="AG151" s="24" t="s">
        <v>154</v>
      </c>
      <c r="AH151" s="24" t="s">
        <v>155</v>
      </c>
      <c r="AI151" s="6">
        <v>500012815</v>
      </c>
      <c r="AJ151" s="24"/>
      <c r="AK151" s="6">
        <v>500012815</v>
      </c>
      <c r="AL151" s="24"/>
      <c r="AM151" s="24"/>
      <c r="AN151" s="24"/>
      <c r="AO151" s="24"/>
      <c r="AP151" s="24"/>
      <c r="AQ151" s="24" t="s">
        <v>156</v>
      </c>
      <c r="AR151" s="7">
        <v>43397</v>
      </c>
      <c r="AS151" s="7">
        <v>43363</v>
      </c>
      <c r="AT151" s="24" t="s">
        <v>463</v>
      </c>
    </row>
    <row r="152" spans="1:46" x14ac:dyDescent="0.25">
      <c r="A152" s="24">
        <v>2018</v>
      </c>
      <c r="B152" s="3">
        <v>43191</v>
      </c>
      <c r="C152" s="7">
        <v>43281</v>
      </c>
      <c r="D152" s="24" t="s">
        <v>109</v>
      </c>
      <c r="E152" s="24" t="s">
        <v>113</v>
      </c>
      <c r="F152" s="25">
        <v>500012815</v>
      </c>
      <c r="G152" s="24" t="s">
        <v>150</v>
      </c>
      <c r="H152" s="11" t="s">
        <v>461</v>
      </c>
      <c r="I152" s="24" t="s">
        <v>473</v>
      </c>
      <c r="J152" s="6">
        <v>500012815</v>
      </c>
      <c r="K152" s="24" t="s">
        <v>161</v>
      </c>
      <c r="L152" s="24" t="s">
        <v>161</v>
      </c>
      <c r="M152" s="24" t="s">
        <v>161</v>
      </c>
      <c r="N152" s="9" t="s">
        <v>478</v>
      </c>
      <c r="O152" t="s">
        <v>479</v>
      </c>
      <c r="P152" s="24" t="s">
        <v>467</v>
      </c>
      <c r="Q152" s="24" t="s">
        <v>151</v>
      </c>
      <c r="R152" s="24" t="s">
        <v>152</v>
      </c>
      <c r="T152">
        <v>273.27999999999997</v>
      </c>
      <c r="U152">
        <f>317+31.7</f>
        <v>348.7</v>
      </c>
      <c r="X152" s="24" t="s">
        <v>153</v>
      </c>
      <c r="Y152" s="24"/>
      <c r="Z152" s="24" t="s">
        <v>167</v>
      </c>
      <c r="AA152" s="24" t="s">
        <v>468</v>
      </c>
      <c r="AB152" s="24"/>
      <c r="AC152" s="24"/>
      <c r="AD152" s="24"/>
      <c r="AE152" s="24"/>
      <c r="AF152" s="24"/>
      <c r="AG152" s="24" t="s">
        <v>154</v>
      </c>
      <c r="AH152" s="24" t="s">
        <v>155</v>
      </c>
      <c r="AI152" s="6">
        <v>500012815</v>
      </c>
      <c r="AJ152" s="24"/>
      <c r="AK152" s="6">
        <v>500012815</v>
      </c>
      <c r="AL152" s="24"/>
      <c r="AM152" s="24"/>
      <c r="AN152" s="24"/>
      <c r="AO152" s="24"/>
      <c r="AP152" s="24"/>
      <c r="AQ152" s="24" t="s">
        <v>156</v>
      </c>
      <c r="AR152" s="7">
        <v>43397</v>
      </c>
      <c r="AS152" s="7">
        <v>43363</v>
      </c>
      <c r="AT152" s="24" t="s">
        <v>463</v>
      </c>
    </row>
    <row r="153" spans="1:46" x14ac:dyDescent="0.25">
      <c r="A153" s="24">
        <v>2018</v>
      </c>
      <c r="B153" s="3">
        <v>43191</v>
      </c>
      <c r="C153" s="7">
        <v>43281</v>
      </c>
      <c r="D153" s="24" t="s">
        <v>109</v>
      </c>
      <c r="E153" s="24" t="s">
        <v>113</v>
      </c>
      <c r="F153" s="25">
        <v>500012815</v>
      </c>
      <c r="G153" s="24" t="s">
        <v>150</v>
      </c>
      <c r="H153" s="11" t="s">
        <v>461</v>
      </c>
      <c r="I153" s="24" t="s">
        <v>473</v>
      </c>
      <c r="J153" s="6">
        <v>500012815</v>
      </c>
      <c r="K153" s="24" t="s">
        <v>161</v>
      </c>
      <c r="L153" s="24" t="s">
        <v>161</v>
      </c>
      <c r="M153" s="24" t="s">
        <v>161</v>
      </c>
      <c r="N153" s="9" t="s">
        <v>478</v>
      </c>
      <c r="O153" s="24" t="s">
        <v>479</v>
      </c>
      <c r="P153" s="24" t="s">
        <v>467</v>
      </c>
      <c r="Q153" s="24" t="s">
        <v>151</v>
      </c>
      <c r="R153" s="24" t="s">
        <v>152</v>
      </c>
      <c r="T153">
        <v>173.28</v>
      </c>
      <c r="U153">
        <f>201+20.1</f>
        <v>221.1</v>
      </c>
      <c r="X153" s="24" t="s">
        <v>153</v>
      </c>
      <c r="Y153" s="24"/>
      <c r="Z153" s="24" t="s">
        <v>167</v>
      </c>
      <c r="AA153" s="24" t="s">
        <v>468</v>
      </c>
      <c r="AB153" s="24"/>
      <c r="AC153" s="24"/>
      <c r="AD153" s="24"/>
      <c r="AE153" s="24"/>
      <c r="AF153" s="24"/>
      <c r="AG153" s="24" t="s">
        <v>154</v>
      </c>
      <c r="AH153" s="24" t="s">
        <v>155</v>
      </c>
      <c r="AI153" s="6">
        <v>500012815</v>
      </c>
      <c r="AJ153" s="24"/>
      <c r="AK153" s="6">
        <v>500012815</v>
      </c>
      <c r="AL153" s="24"/>
      <c r="AM153" s="24"/>
      <c r="AN153" s="24"/>
      <c r="AO153" s="24"/>
      <c r="AP153" s="24"/>
      <c r="AQ153" s="24" t="s">
        <v>156</v>
      </c>
      <c r="AR153" s="7">
        <v>43397</v>
      </c>
      <c r="AS153" s="7">
        <v>43363</v>
      </c>
      <c r="AT153" s="24" t="s">
        <v>463</v>
      </c>
    </row>
    <row r="154" spans="1:46" x14ac:dyDescent="0.25">
      <c r="A154" s="24">
        <v>2018</v>
      </c>
      <c r="B154" s="3">
        <v>43191</v>
      </c>
      <c r="C154" s="7">
        <v>43281</v>
      </c>
      <c r="D154" s="24" t="s">
        <v>109</v>
      </c>
      <c r="E154" s="24" t="s">
        <v>113</v>
      </c>
      <c r="F154" s="25">
        <v>500012815</v>
      </c>
      <c r="G154" s="24" t="s">
        <v>150</v>
      </c>
      <c r="H154" s="11" t="s">
        <v>461</v>
      </c>
      <c r="I154" s="24" t="s">
        <v>473</v>
      </c>
      <c r="J154" s="6">
        <v>500012815</v>
      </c>
      <c r="K154" s="24" t="s">
        <v>161</v>
      </c>
      <c r="L154" s="24" t="s">
        <v>161</v>
      </c>
      <c r="M154" s="24" t="s">
        <v>161</v>
      </c>
      <c r="N154" s="9" t="s">
        <v>480</v>
      </c>
      <c r="O154" t="s">
        <v>481</v>
      </c>
      <c r="P154" s="24" t="s">
        <v>467</v>
      </c>
      <c r="Q154" s="24" t="s">
        <v>151</v>
      </c>
      <c r="R154" s="24" t="s">
        <v>152</v>
      </c>
      <c r="T154">
        <v>269.83</v>
      </c>
      <c r="U154">
        <f>313+31.3</f>
        <v>344.3</v>
      </c>
      <c r="X154" s="24" t="s">
        <v>153</v>
      </c>
      <c r="Y154" s="24"/>
      <c r="Z154" s="24" t="s">
        <v>167</v>
      </c>
      <c r="AA154" s="24" t="s">
        <v>468</v>
      </c>
      <c r="AB154" s="24"/>
      <c r="AC154" s="24"/>
      <c r="AD154" s="24"/>
      <c r="AE154" s="24"/>
      <c r="AF154" s="24"/>
      <c r="AG154" s="24" t="s">
        <v>154</v>
      </c>
      <c r="AH154" s="24" t="s">
        <v>155</v>
      </c>
      <c r="AI154" s="6">
        <v>500012815</v>
      </c>
      <c r="AJ154" s="24"/>
      <c r="AK154" s="6">
        <v>500012815</v>
      </c>
      <c r="AL154" s="24"/>
      <c r="AM154" s="24"/>
      <c r="AN154" s="24"/>
      <c r="AO154" s="24"/>
      <c r="AP154" s="24"/>
      <c r="AQ154" s="24" t="s">
        <v>156</v>
      </c>
      <c r="AR154" s="7">
        <v>43397</v>
      </c>
      <c r="AS154" s="7">
        <v>43363</v>
      </c>
      <c r="AT154" s="24" t="s">
        <v>463</v>
      </c>
    </row>
    <row r="155" spans="1:46" x14ac:dyDescent="0.25">
      <c r="A155" s="24">
        <v>2018</v>
      </c>
      <c r="B155" s="3">
        <v>43191</v>
      </c>
      <c r="C155" s="7">
        <v>43281</v>
      </c>
      <c r="D155" s="24" t="s">
        <v>109</v>
      </c>
      <c r="E155" s="24" t="s">
        <v>113</v>
      </c>
      <c r="F155" s="25">
        <v>500012815</v>
      </c>
      <c r="G155" s="24" t="s">
        <v>150</v>
      </c>
      <c r="H155" s="11" t="s">
        <v>461</v>
      </c>
      <c r="I155" s="24" t="s">
        <v>473</v>
      </c>
      <c r="J155" s="6">
        <v>500012815</v>
      </c>
      <c r="K155" s="24" t="s">
        <v>161</v>
      </c>
      <c r="L155" s="24" t="s">
        <v>161</v>
      </c>
      <c r="M155" s="24" t="s">
        <v>161</v>
      </c>
      <c r="N155" s="9" t="s">
        <v>482</v>
      </c>
      <c r="O155" t="s">
        <v>483</v>
      </c>
      <c r="P155" s="24" t="s">
        <v>467</v>
      </c>
      <c r="Q155" s="24" t="s">
        <v>151</v>
      </c>
      <c r="R155" s="24" t="s">
        <v>152</v>
      </c>
      <c r="T155">
        <v>558.62</v>
      </c>
      <c r="U155">
        <f>648+64.8</f>
        <v>712.8</v>
      </c>
      <c r="X155" s="24" t="s">
        <v>153</v>
      </c>
      <c r="Y155" s="24"/>
      <c r="Z155" s="24" t="s">
        <v>167</v>
      </c>
      <c r="AA155" s="24" t="s">
        <v>468</v>
      </c>
      <c r="AB155" s="24"/>
      <c r="AC155" s="24"/>
      <c r="AD155" s="24"/>
      <c r="AE155" s="24"/>
      <c r="AF155" s="24"/>
      <c r="AG155" s="24" t="s">
        <v>154</v>
      </c>
      <c r="AH155" s="24" t="s">
        <v>155</v>
      </c>
      <c r="AI155" s="6">
        <v>500012815</v>
      </c>
      <c r="AJ155" s="24"/>
      <c r="AK155" s="6">
        <v>500012815</v>
      </c>
      <c r="AL155" s="24"/>
      <c r="AM155" s="24"/>
      <c r="AN155" s="24"/>
      <c r="AO155" s="24"/>
      <c r="AP155" s="24"/>
      <c r="AQ155" s="24" t="s">
        <v>156</v>
      </c>
      <c r="AR155" s="7">
        <v>43397</v>
      </c>
      <c r="AS155" s="7">
        <v>43363</v>
      </c>
      <c r="AT155" s="24" t="s">
        <v>463</v>
      </c>
    </row>
    <row r="156" spans="1:46" x14ac:dyDescent="0.25">
      <c r="A156" s="24">
        <v>2018</v>
      </c>
      <c r="B156" s="3">
        <v>43191</v>
      </c>
      <c r="C156" s="7">
        <v>43281</v>
      </c>
      <c r="D156" s="24" t="s">
        <v>109</v>
      </c>
      <c r="E156" s="24" t="s">
        <v>113</v>
      </c>
      <c r="F156" s="25">
        <v>500012815</v>
      </c>
      <c r="G156" s="24" t="s">
        <v>150</v>
      </c>
      <c r="H156" s="11" t="s">
        <v>461</v>
      </c>
      <c r="I156" s="24" t="s">
        <v>473</v>
      </c>
      <c r="J156" s="6">
        <v>500012815</v>
      </c>
      <c r="K156" s="24" t="s">
        <v>161</v>
      </c>
      <c r="L156" s="24" t="s">
        <v>161</v>
      </c>
      <c r="M156" s="24" t="s">
        <v>161</v>
      </c>
      <c r="N156" s="9" t="s">
        <v>484</v>
      </c>
      <c r="O156" t="s">
        <v>485</v>
      </c>
      <c r="P156" s="24" t="s">
        <v>467</v>
      </c>
      <c r="Q156" s="24" t="s">
        <v>151</v>
      </c>
      <c r="R156" s="24" t="s">
        <v>152</v>
      </c>
      <c r="T156">
        <v>3381.9</v>
      </c>
      <c r="U156">
        <f>3923+392.3</f>
        <v>4315.3</v>
      </c>
      <c r="X156" s="24" t="s">
        <v>153</v>
      </c>
      <c r="Y156" s="24"/>
      <c r="Z156" s="24" t="s">
        <v>167</v>
      </c>
      <c r="AA156" s="24" t="s">
        <v>468</v>
      </c>
      <c r="AB156" s="24"/>
      <c r="AC156" s="24"/>
      <c r="AD156" s="24"/>
      <c r="AE156" s="24"/>
      <c r="AF156" s="24"/>
      <c r="AG156" s="24" t="s">
        <v>154</v>
      </c>
      <c r="AH156" s="24" t="s">
        <v>155</v>
      </c>
      <c r="AI156" s="6">
        <v>500012815</v>
      </c>
      <c r="AJ156" s="24"/>
      <c r="AK156" s="6">
        <v>500012815</v>
      </c>
      <c r="AL156" s="24"/>
      <c r="AM156" s="24"/>
      <c r="AN156" s="24"/>
      <c r="AO156" s="24"/>
      <c r="AP156" s="24"/>
      <c r="AQ156" s="24" t="s">
        <v>156</v>
      </c>
      <c r="AR156" s="7">
        <v>43397</v>
      </c>
      <c r="AS156" s="7">
        <v>43363</v>
      </c>
      <c r="AT156" s="24" t="s">
        <v>463</v>
      </c>
    </row>
    <row r="157" spans="1:46" x14ac:dyDescent="0.25">
      <c r="A157" s="26">
        <v>2018</v>
      </c>
      <c r="B157" s="3">
        <v>43191</v>
      </c>
      <c r="C157" s="7">
        <v>43281</v>
      </c>
      <c r="D157" s="26" t="s">
        <v>109</v>
      </c>
      <c r="E157" s="26" t="s">
        <v>113</v>
      </c>
      <c r="F157" s="25">
        <v>500013589</v>
      </c>
      <c r="G157" s="26" t="s">
        <v>150</v>
      </c>
      <c r="H157" s="29" t="s">
        <v>608</v>
      </c>
      <c r="I157" t="s">
        <v>473</v>
      </c>
      <c r="J157" s="6">
        <v>500013589</v>
      </c>
      <c r="K157" t="s">
        <v>486</v>
      </c>
      <c r="L157" t="s">
        <v>487</v>
      </c>
      <c r="M157" t="s">
        <v>488</v>
      </c>
      <c r="N157" s="26" t="s">
        <v>161</v>
      </c>
      <c r="O157" t="s">
        <v>489</v>
      </c>
      <c r="P157" t="s">
        <v>490</v>
      </c>
      <c r="Q157" s="26" t="s">
        <v>151</v>
      </c>
      <c r="R157" s="26" t="s">
        <v>152</v>
      </c>
      <c r="T157">
        <v>593.1</v>
      </c>
      <c r="U157">
        <v>688</v>
      </c>
      <c r="X157" s="26" t="s">
        <v>153</v>
      </c>
      <c r="Z157" s="26" t="s">
        <v>167</v>
      </c>
      <c r="AA157" s="28" t="s">
        <v>589</v>
      </c>
      <c r="AG157" s="26" t="s">
        <v>154</v>
      </c>
      <c r="AH157" s="26" t="s">
        <v>155</v>
      </c>
      <c r="AI157" s="6">
        <v>500013589</v>
      </c>
      <c r="AK157" s="6">
        <v>500013589</v>
      </c>
      <c r="AQ157" s="26" t="s">
        <v>156</v>
      </c>
      <c r="AR157" s="7">
        <v>43397</v>
      </c>
      <c r="AS157" s="7">
        <v>43363</v>
      </c>
      <c r="AT157" s="26" t="s">
        <v>463</v>
      </c>
    </row>
    <row r="158" spans="1:46" x14ac:dyDescent="0.25">
      <c r="A158" s="26">
        <v>2018</v>
      </c>
      <c r="B158" s="3">
        <v>43191</v>
      </c>
      <c r="C158" s="7">
        <v>43281</v>
      </c>
      <c r="D158" s="26" t="s">
        <v>109</v>
      </c>
      <c r="E158" s="26" t="s">
        <v>113</v>
      </c>
      <c r="F158" s="25">
        <v>500013589</v>
      </c>
      <c r="G158" s="26" t="s">
        <v>150</v>
      </c>
      <c r="H158" s="29" t="s">
        <v>608</v>
      </c>
      <c r="I158" t="s">
        <v>473</v>
      </c>
      <c r="J158" s="6">
        <v>500013589</v>
      </c>
      <c r="K158" s="26" t="s">
        <v>161</v>
      </c>
      <c r="L158" s="26" t="s">
        <v>161</v>
      </c>
      <c r="M158" s="26" t="s">
        <v>161</v>
      </c>
      <c r="N158" s="9" t="s">
        <v>491</v>
      </c>
      <c r="O158" t="s">
        <v>492</v>
      </c>
      <c r="P158" s="26" t="s">
        <v>490</v>
      </c>
      <c r="Q158" s="26" t="s">
        <v>151</v>
      </c>
      <c r="R158" s="26" t="s">
        <v>152</v>
      </c>
      <c r="T158">
        <v>215.52</v>
      </c>
      <c r="U158">
        <v>250</v>
      </c>
      <c r="X158" s="26" t="s">
        <v>153</v>
      </c>
      <c r="Z158" s="26" t="s">
        <v>167</v>
      </c>
      <c r="AA158" s="28" t="s">
        <v>589</v>
      </c>
      <c r="AG158" s="26" t="s">
        <v>154</v>
      </c>
      <c r="AH158" s="26" t="s">
        <v>155</v>
      </c>
      <c r="AI158" s="6">
        <v>500013589</v>
      </c>
      <c r="AK158" s="6">
        <v>500013589</v>
      </c>
      <c r="AQ158" s="26" t="s">
        <v>156</v>
      </c>
      <c r="AR158" s="7">
        <v>43397</v>
      </c>
      <c r="AS158" s="7">
        <v>43363</v>
      </c>
      <c r="AT158" s="26" t="s">
        <v>463</v>
      </c>
    </row>
    <row r="159" spans="1:46" x14ac:dyDescent="0.25">
      <c r="A159" s="26">
        <v>2018</v>
      </c>
      <c r="B159" s="3">
        <v>43191</v>
      </c>
      <c r="C159" s="7">
        <v>43281</v>
      </c>
      <c r="D159" s="26" t="s">
        <v>109</v>
      </c>
      <c r="E159" s="26" t="s">
        <v>113</v>
      </c>
      <c r="F159" s="25">
        <v>500013589</v>
      </c>
      <c r="G159" s="26" t="s">
        <v>150</v>
      </c>
      <c r="H159" s="29" t="s">
        <v>608</v>
      </c>
      <c r="I159" t="s">
        <v>473</v>
      </c>
      <c r="J159" s="6">
        <v>500013589</v>
      </c>
      <c r="K159" s="26" t="s">
        <v>161</v>
      </c>
      <c r="L159" s="26" t="s">
        <v>161</v>
      </c>
      <c r="M159" s="26" t="s">
        <v>161</v>
      </c>
      <c r="N159" s="9" t="s">
        <v>493</v>
      </c>
      <c r="O159" t="s">
        <v>386</v>
      </c>
      <c r="P159" s="26" t="s">
        <v>490</v>
      </c>
      <c r="Q159" s="26" t="s">
        <v>151</v>
      </c>
      <c r="R159" s="26" t="s">
        <v>152</v>
      </c>
      <c r="T159">
        <v>1487.07</v>
      </c>
      <c r="U159">
        <v>1725</v>
      </c>
      <c r="X159" s="26" t="s">
        <v>153</v>
      </c>
      <c r="Z159" s="26" t="s">
        <v>167</v>
      </c>
      <c r="AA159" s="28" t="s">
        <v>589</v>
      </c>
      <c r="AG159" s="26" t="s">
        <v>154</v>
      </c>
      <c r="AH159" s="26" t="s">
        <v>155</v>
      </c>
      <c r="AI159" s="6">
        <v>500013589</v>
      </c>
      <c r="AK159" s="6">
        <v>500013589</v>
      </c>
      <c r="AQ159" s="26" t="s">
        <v>156</v>
      </c>
      <c r="AR159" s="7">
        <v>43397</v>
      </c>
      <c r="AS159" s="7">
        <v>43363</v>
      </c>
      <c r="AT159" s="26" t="s">
        <v>463</v>
      </c>
    </row>
    <row r="160" spans="1:46" x14ac:dyDescent="0.25">
      <c r="A160" s="26">
        <v>2018</v>
      </c>
      <c r="B160" s="3">
        <v>43191</v>
      </c>
      <c r="C160" s="7">
        <v>43281</v>
      </c>
      <c r="D160" s="26" t="s">
        <v>109</v>
      </c>
      <c r="E160" s="26" t="s">
        <v>113</v>
      </c>
      <c r="F160" s="25">
        <v>500013589</v>
      </c>
      <c r="G160" s="26" t="s">
        <v>150</v>
      </c>
      <c r="H160" s="29" t="s">
        <v>608</v>
      </c>
      <c r="I160" t="s">
        <v>473</v>
      </c>
      <c r="J160" s="6">
        <v>500013589</v>
      </c>
      <c r="K160" s="26" t="s">
        <v>161</v>
      </c>
      <c r="L160" s="26" t="s">
        <v>161</v>
      </c>
      <c r="M160" s="26" t="s">
        <v>161</v>
      </c>
      <c r="N160" s="9" t="s">
        <v>494</v>
      </c>
      <c r="O160" t="s">
        <v>495</v>
      </c>
      <c r="P160" s="26" t="s">
        <v>490</v>
      </c>
      <c r="Q160" s="26" t="s">
        <v>151</v>
      </c>
      <c r="R160" s="26" t="s">
        <v>152</v>
      </c>
      <c r="T160">
        <v>116.38</v>
      </c>
      <c r="U160">
        <v>135</v>
      </c>
      <c r="X160" s="26" t="s">
        <v>153</v>
      </c>
      <c r="Z160" s="26" t="s">
        <v>167</v>
      </c>
      <c r="AA160" s="28" t="s">
        <v>589</v>
      </c>
      <c r="AG160" s="26" t="s">
        <v>154</v>
      </c>
      <c r="AH160" s="26" t="s">
        <v>155</v>
      </c>
      <c r="AI160" s="6">
        <v>500013589</v>
      </c>
      <c r="AK160" s="6">
        <v>500013589</v>
      </c>
      <c r="AQ160" s="26" t="s">
        <v>156</v>
      </c>
      <c r="AR160" s="7">
        <v>43397</v>
      </c>
      <c r="AS160" s="7">
        <v>43363</v>
      </c>
      <c r="AT160" s="26" t="s">
        <v>463</v>
      </c>
    </row>
    <row r="161" spans="1:46" x14ac:dyDescent="0.25">
      <c r="A161" s="26">
        <v>2018</v>
      </c>
      <c r="B161" s="3">
        <v>43191</v>
      </c>
      <c r="C161" s="7">
        <v>43281</v>
      </c>
      <c r="D161" s="26" t="s">
        <v>109</v>
      </c>
      <c r="E161" s="26" t="s">
        <v>113</v>
      </c>
      <c r="F161" s="25">
        <v>500013589</v>
      </c>
      <c r="G161" s="26" t="s">
        <v>150</v>
      </c>
      <c r="H161" s="29" t="s">
        <v>608</v>
      </c>
      <c r="I161" s="26" t="s">
        <v>473</v>
      </c>
      <c r="J161" s="6">
        <v>500013589</v>
      </c>
      <c r="K161" s="26" t="s">
        <v>161</v>
      </c>
      <c r="L161" s="26" t="s">
        <v>161</v>
      </c>
      <c r="M161" s="26" t="s">
        <v>161</v>
      </c>
      <c r="N161" s="9" t="s">
        <v>496</v>
      </c>
      <c r="O161" t="s">
        <v>497</v>
      </c>
      <c r="P161" s="26" t="s">
        <v>490</v>
      </c>
      <c r="Q161" s="26" t="s">
        <v>151</v>
      </c>
      <c r="R161" s="26" t="s">
        <v>152</v>
      </c>
      <c r="T161">
        <v>137.93</v>
      </c>
      <c r="U161">
        <v>160</v>
      </c>
      <c r="X161" s="26" t="s">
        <v>153</v>
      </c>
      <c r="Z161" s="26" t="s">
        <v>167</v>
      </c>
      <c r="AA161" s="28" t="s">
        <v>589</v>
      </c>
      <c r="AG161" s="26" t="s">
        <v>154</v>
      </c>
      <c r="AH161" s="26" t="s">
        <v>155</v>
      </c>
      <c r="AI161" s="6">
        <v>500013589</v>
      </c>
      <c r="AK161" s="6">
        <v>500013589</v>
      </c>
      <c r="AQ161" s="26" t="s">
        <v>156</v>
      </c>
      <c r="AR161" s="7">
        <v>43397</v>
      </c>
      <c r="AS161" s="7">
        <v>43363</v>
      </c>
      <c r="AT161" s="26" t="s">
        <v>463</v>
      </c>
    </row>
    <row r="162" spans="1:46" x14ac:dyDescent="0.25">
      <c r="A162" s="26">
        <v>2018</v>
      </c>
      <c r="B162" s="3">
        <v>43191</v>
      </c>
      <c r="C162" s="7">
        <v>43281</v>
      </c>
      <c r="D162" s="26" t="s">
        <v>109</v>
      </c>
      <c r="E162" s="26" t="s">
        <v>113</v>
      </c>
      <c r="F162" s="25">
        <v>500013589</v>
      </c>
      <c r="G162" s="26" t="s">
        <v>150</v>
      </c>
      <c r="H162" s="29" t="s">
        <v>608</v>
      </c>
      <c r="I162" s="26" t="s">
        <v>473</v>
      </c>
      <c r="J162" s="6">
        <v>500013589</v>
      </c>
      <c r="K162" s="26" t="s">
        <v>161</v>
      </c>
      <c r="L162" s="26" t="s">
        <v>161</v>
      </c>
      <c r="M162" s="26" t="s">
        <v>161</v>
      </c>
      <c r="N162" s="9" t="s">
        <v>498</v>
      </c>
      <c r="O162" t="s">
        <v>499</v>
      </c>
      <c r="P162" s="26" t="s">
        <v>490</v>
      </c>
      <c r="Q162" s="26" t="s">
        <v>151</v>
      </c>
      <c r="R162" s="26" t="s">
        <v>152</v>
      </c>
      <c r="T162">
        <v>341.38</v>
      </c>
      <c r="U162">
        <v>396</v>
      </c>
      <c r="X162" s="26" t="s">
        <v>153</v>
      </c>
      <c r="Z162" s="26" t="s">
        <v>167</v>
      </c>
      <c r="AA162" t="s">
        <v>589</v>
      </c>
      <c r="AG162" s="26" t="s">
        <v>154</v>
      </c>
      <c r="AH162" s="26" t="s">
        <v>155</v>
      </c>
      <c r="AI162" s="6">
        <v>500013589</v>
      </c>
      <c r="AK162" s="6">
        <v>500013589</v>
      </c>
      <c r="AQ162" s="26" t="s">
        <v>156</v>
      </c>
      <c r="AR162" s="7">
        <v>43397</v>
      </c>
      <c r="AS162" s="7">
        <v>43363</v>
      </c>
      <c r="AT162" s="26" t="s">
        <v>463</v>
      </c>
    </row>
    <row r="163" spans="1:46" x14ac:dyDescent="0.25">
      <c r="A163" s="26">
        <v>2018</v>
      </c>
      <c r="B163" s="3">
        <v>43191</v>
      </c>
      <c r="C163" s="7">
        <v>43281</v>
      </c>
      <c r="D163" s="26" t="s">
        <v>109</v>
      </c>
      <c r="E163" s="26" t="s">
        <v>113</v>
      </c>
      <c r="F163" s="25">
        <v>500013596</v>
      </c>
      <c r="G163" s="26" t="s">
        <v>150</v>
      </c>
      <c r="H163" s="29" t="s">
        <v>610</v>
      </c>
      <c r="I163" t="s">
        <v>500</v>
      </c>
      <c r="J163" s="6">
        <v>500013596</v>
      </c>
      <c r="K163" s="26" t="s">
        <v>501</v>
      </c>
      <c r="L163" s="26" t="s">
        <v>502</v>
      </c>
      <c r="M163" s="26" t="s">
        <v>503</v>
      </c>
      <c r="N163" s="26" t="s">
        <v>161</v>
      </c>
      <c r="O163" t="s">
        <v>193</v>
      </c>
      <c r="P163" t="s">
        <v>504</v>
      </c>
      <c r="Q163" s="26" t="s">
        <v>151</v>
      </c>
      <c r="R163" s="26" t="s">
        <v>152</v>
      </c>
      <c r="T163">
        <v>2030</v>
      </c>
      <c r="U163">
        <v>2354</v>
      </c>
      <c r="X163" s="26" t="s">
        <v>153</v>
      </c>
      <c r="Z163" s="26" t="s">
        <v>167</v>
      </c>
      <c r="AA163" s="28" t="s">
        <v>590</v>
      </c>
      <c r="AG163" s="26" t="s">
        <v>154</v>
      </c>
      <c r="AH163" s="26" t="s">
        <v>155</v>
      </c>
      <c r="AI163" s="6">
        <v>500013596</v>
      </c>
      <c r="AK163" s="6">
        <v>500013596</v>
      </c>
      <c r="AQ163" s="26" t="s">
        <v>156</v>
      </c>
      <c r="AR163" s="7">
        <v>43397</v>
      </c>
      <c r="AS163" s="7">
        <v>43363</v>
      </c>
      <c r="AT163" s="26" t="s">
        <v>463</v>
      </c>
    </row>
    <row r="164" spans="1:46" x14ac:dyDescent="0.25">
      <c r="A164" s="26">
        <v>2018</v>
      </c>
      <c r="B164" s="3">
        <v>43191</v>
      </c>
      <c r="C164" s="7">
        <v>43281</v>
      </c>
      <c r="D164" s="26" t="s">
        <v>109</v>
      </c>
      <c r="E164" s="26" t="s">
        <v>113</v>
      </c>
      <c r="F164" s="25">
        <v>500013596</v>
      </c>
      <c r="G164" s="26" t="s">
        <v>150</v>
      </c>
      <c r="H164" s="29" t="s">
        <v>610</v>
      </c>
      <c r="I164" t="s">
        <v>505</v>
      </c>
      <c r="J164" s="6">
        <v>500013596</v>
      </c>
      <c r="K164" t="s">
        <v>506</v>
      </c>
      <c r="L164" t="s">
        <v>507</v>
      </c>
      <c r="M164" t="s">
        <v>507</v>
      </c>
      <c r="N164" s="26" t="s">
        <v>161</v>
      </c>
      <c r="O164" t="s">
        <v>196</v>
      </c>
      <c r="P164" s="26" t="s">
        <v>504</v>
      </c>
      <c r="Q164" s="26" t="s">
        <v>151</v>
      </c>
      <c r="R164" s="26" t="s">
        <v>152</v>
      </c>
      <c r="T164">
        <v>4505</v>
      </c>
      <c r="U164">
        <v>5225.8</v>
      </c>
      <c r="X164" s="26" t="s">
        <v>153</v>
      </c>
      <c r="Z164" s="26" t="s">
        <v>167</v>
      </c>
      <c r="AA164" s="28" t="s">
        <v>590</v>
      </c>
      <c r="AG164" s="26" t="s">
        <v>154</v>
      </c>
      <c r="AH164" s="26" t="s">
        <v>155</v>
      </c>
      <c r="AI164" s="6">
        <v>500013596</v>
      </c>
      <c r="AK164" s="6">
        <v>500013596</v>
      </c>
      <c r="AQ164" s="26" t="s">
        <v>156</v>
      </c>
      <c r="AR164" s="7">
        <v>43397</v>
      </c>
      <c r="AS164" s="7">
        <v>43363</v>
      </c>
      <c r="AT164" s="26" t="s">
        <v>463</v>
      </c>
    </row>
    <row r="165" spans="1:46" x14ac:dyDescent="0.25">
      <c r="A165" s="26">
        <v>2018</v>
      </c>
      <c r="B165" s="3">
        <v>43191</v>
      </c>
      <c r="C165" s="7">
        <v>43281</v>
      </c>
      <c r="D165" s="26" t="s">
        <v>109</v>
      </c>
      <c r="E165" s="26" t="s">
        <v>113</v>
      </c>
      <c r="F165" s="25">
        <v>500013596</v>
      </c>
      <c r="G165" s="26" t="s">
        <v>150</v>
      </c>
      <c r="H165" s="29" t="s">
        <v>610</v>
      </c>
      <c r="I165" s="26" t="s">
        <v>505</v>
      </c>
      <c r="J165" s="6">
        <v>500013596</v>
      </c>
      <c r="K165" s="26" t="s">
        <v>506</v>
      </c>
      <c r="L165" s="26" t="s">
        <v>507</v>
      </c>
      <c r="M165" s="26" t="s">
        <v>507</v>
      </c>
      <c r="N165" s="26" t="s">
        <v>161</v>
      </c>
      <c r="O165" s="26" t="s">
        <v>196</v>
      </c>
      <c r="P165" s="26" t="s">
        <v>504</v>
      </c>
      <c r="Q165" s="26" t="s">
        <v>151</v>
      </c>
      <c r="R165" s="26" t="s">
        <v>152</v>
      </c>
      <c r="T165" s="26">
        <v>4505</v>
      </c>
      <c r="U165" s="26">
        <v>5225.8</v>
      </c>
      <c r="X165" s="26" t="s">
        <v>153</v>
      </c>
      <c r="Z165" s="26" t="s">
        <v>167</v>
      </c>
      <c r="AA165" s="28" t="s">
        <v>590</v>
      </c>
      <c r="AG165" s="26" t="s">
        <v>154</v>
      </c>
      <c r="AH165" s="26" t="s">
        <v>155</v>
      </c>
      <c r="AI165" s="6">
        <v>500013596</v>
      </c>
      <c r="AK165" s="6">
        <v>500013596</v>
      </c>
      <c r="AQ165" s="26" t="s">
        <v>156</v>
      </c>
      <c r="AR165" s="7">
        <v>43397</v>
      </c>
      <c r="AS165" s="7">
        <v>43363</v>
      </c>
      <c r="AT165" s="26" t="s">
        <v>463</v>
      </c>
    </row>
    <row r="166" spans="1:46" x14ac:dyDescent="0.25">
      <c r="A166" s="26">
        <v>2018</v>
      </c>
      <c r="B166" s="3">
        <v>43191</v>
      </c>
      <c r="C166" s="7">
        <v>43281</v>
      </c>
      <c r="D166" s="26" t="s">
        <v>109</v>
      </c>
      <c r="E166" s="26" t="s">
        <v>113</v>
      </c>
      <c r="F166" s="25">
        <v>500013596</v>
      </c>
      <c r="G166" s="26" t="s">
        <v>150</v>
      </c>
      <c r="H166" s="29" t="s">
        <v>610</v>
      </c>
      <c r="I166" t="s">
        <v>514</v>
      </c>
      <c r="J166" s="6">
        <v>500013596</v>
      </c>
      <c r="K166" t="s">
        <v>508</v>
      </c>
      <c r="L166" t="s">
        <v>509</v>
      </c>
      <c r="M166" t="s">
        <v>510</v>
      </c>
      <c r="N166" s="26" t="s">
        <v>161</v>
      </c>
      <c r="O166" t="s">
        <v>198</v>
      </c>
      <c r="P166" s="26" t="s">
        <v>504</v>
      </c>
      <c r="Q166" s="26" t="s">
        <v>151</v>
      </c>
      <c r="R166" s="26" t="s">
        <v>152</v>
      </c>
      <c r="T166">
        <v>5120</v>
      </c>
      <c r="U166">
        <v>5939.2</v>
      </c>
      <c r="X166" s="26" t="s">
        <v>153</v>
      </c>
      <c r="Z166" s="26" t="s">
        <v>167</v>
      </c>
      <c r="AA166" s="28" t="s">
        <v>590</v>
      </c>
      <c r="AG166" s="26" t="s">
        <v>154</v>
      </c>
      <c r="AH166" s="26" t="s">
        <v>155</v>
      </c>
      <c r="AI166" s="6">
        <v>500013596</v>
      </c>
      <c r="AK166" s="6">
        <v>500013596</v>
      </c>
      <c r="AQ166" s="26" t="s">
        <v>156</v>
      </c>
      <c r="AR166" s="7">
        <v>43397</v>
      </c>
      <c r="AS166" s="7">
        <v>43363</v>
      </c>
      <c r="AT166" s="26" t="s">
        <v>463</v>
      </c>
    </row>
    <row r="167" spans="1:46" x14ac:dyDescent="0.25">
      <c r="A167" s="26">
        <v>2018</v>
      </c>
      <c r="B167" s="3">
        <v>43191</v>
      </c>
      <c r="C167" s="7">
        <v>43281</v>
      </c>
      <c r="D167" s="26" t="s">
        <v>109</v>
      </c>
      <c r="E167" s="26" t="s">
        <v>113</v>
      </c>
      <c r="F167" s="25">
        <v>500013596</v>
      </c>
      <c r="G167" s="26" t="s">
        <v>150</v>
      </c>
      <c r="H167" s="29" t="s">
        <v>610</v>
      </c>
      <c r="I167" s="26" t="s">
        <v>473</v>
      </c>
      <c r="J167" s="6">
        <v>500013596</v>
      </c>
      <c r="K167" t="s">
        <v>511</v>
      </c>
      <c r="L167" t="s">
        <v>512</v>
      </c>
      <c r="M167" t="s">
        <v>513</v>
      </c>
      <c r="N167" s="26" t="s">
        <v>161</v>
      </c>
      <c r="O167" t="s">
        <v>200</v>
      </c>
      <c r="P167" s="26" t="s">
        <v>504</v>
      </c>
      <c r="Q167" s="26" t="s">
        <v>151</v>
      </c>
      <c r="R167" s="26" t="s">
        <v>152</v>
      </c>
      <c r="T167">
        <v>6788.79</v>
      </c>
      <c r="U167">
        <v>7875</v>
      </c>
      <c r="X167" s="26" t="s">
        <v>153</v>
      </c>
      <c r="Z167" s="26" t="s">
        <v>167</v>
      </c>
      <c r="AA167" s="28" t="s">
        <v>590</v>
      </c>
      <c r="AG167" s="26" t="s">
        <v>154</v>
      </c>
      <c r="AH167" s="26" t="s">
        <v>155</v>
      </c>
      <c r="AI167" s="6">
        <v>500013596</v>
      </c>
      <c r="AK167" s="6">
        <v>500013596</v>
      </c>
      <c r="AQ167" s="26" t="s">
        <v>156</v>
      </c>
      <c r="AR167" s="7">
        <v>43397</v>
      </c>
      <c r="AS167" s="7">
        <v>43363</v>
      </c>
      <c r="AT167" s="26" t="s">
        <v>463</v>
      </c>
    </row>
    <row r="168" spans="1:46" x14ac:dyDescent="0.25">
      <c r="A168" s="26">
        <v>2018</v>
      </c>
      <c r="B168" s="3">
        <v>43191</v>
      </c>
      <c r="C168" s="7">
        <v>43281</v>
      </c>
      <c r="D168" s="26" t="s">
        <v>109</v>
      </c>
      <c r="E168" s="26" t="s">
        <v>113</v>
      </c>
      <c r="F168" s="25">
        <v>500013596</v>
      </c>
      <c r="G168" s="26" t="s">
        <v>150</v>
      </c>
      <c r="H168" s="29" t="s">
        <v>610</v>
      </c>
      <c r="I168" s="26" t="s">
        <v>473</v>
      </c>
      <c r="J168" s="6">
        <v>500013596</v>
      </c>
      <c r="K168" t="s">
        <v>515</v>
      </c>
      <c r="L168" t="s">
        <v>516</v>
      </c>
      <c r="M168" t="s">
        <v>517</v>
      </c>
      <c r="N168" s="26" t="s">
        <v>161</v>
      </c>
      <c r="O168" t="s">
        <v>202</v>
      </c>
      <c r="P168" s="26" t="s">
        <v>504</v>
      </c>
      <c r="Q168" s="26" t="s">
        <v>151</v>
      </c>
      <c r="R168" s="26" t="s">
        <v>152</v>
      </c>
      <c r="T168">
        <v>1120.69</v>
      </c>
      <c r="U168">
        <v>1300</v>
      </c>
      <c r="X168" s="26" t="s">
        <v>153</v>
      </c>
      <c r="Z168" s="26" t="s">
        <v>167</v>
      </c>
      <c r="AA168" s="28" t="s">
        <v>590</v>
      </c>
      <c r="AG168" s="26" t="s">
        <v>154</v>
      </c>
      <c r="AH168" s="26" t="s">
        <v>155</v>
      </c>
      <c r="AI168" s="6">
        <v>500013596</v>
      </c>
      <c r="AK168" s="6">
        <v>500013596</v>
      </c>
      <c r="AQ168" s="26" t="s">
        <v>156</v>
      </c>
      <c r="AR168" s="7">
        <v>43397</v>
      </c>
      <c r="AS168" s="7">
        <v>43363</v>
      </c>
      <c r="AT168" s="26" t="s">
        <v>463</v>
      </c>
    </row>
    <row r="169" spans="1:46" x14ac:dyDescent="0.25">
      <c r="A169" s="26">
        <v>2018</v>
      </c>
      <c r="B169" s="3">
        <v>43191</v>
      </c>
      <c r="C169" s="7">
        <v>43281</v>
      </c>
      <c r="D169" s="26" t="s">
        <v>109</v>
      </c>
      <c r="E169" s="26" t="s">
        <v>113</v>
      </c>
      <c r="F169" s="25">
        <v>500013596</v>
      </c>
      <c r="G169" s="26" t="s">
        <v>150</v>
      </c>
      <c r="H169" s="29" t="s">
        <v>610</v>
      </c>
      <c r="I169" s="26" t="s">
        <v>473</v>
      </c>
      <c r="J169" s="6">
        <v>500013596</v>
      </c>
      <c r="K169" s="26" t="s">
        <v>515</v>
      </c>
      <c r="L169" s="26" t="s">
        <v>516</v>
      </c>
      <c r="M169" s="26" t="s">
        <v>517</v>
      </c>
      <c r="N169" s="26" t="s">
        <v>161</v>
      </c>
      <c r="O169" s="26" t="s">
        <v>202</v>
      </c>
      <c r="P169" s="26" t="s">
        <v>504</v>
      </c>
      <c r="Q169" s="26" t="s">
        <v>151</v>
      </c>
      <c r="R169" s="26" t="s">
        <v>152</v>
      </c>
      <c r="T169">
        <v>1120.69</v>
      </c>
      <c r="U169">
        <v>1300</v>
      </c>
      <c r="X169" s="26" t="s">
        <v>153</v>
      </c>
      <c r="Z169" s="26" t="s">
        <v>167</v>
      </c>
      <c r="AA169" s="28" t="s">
        <v>590</v>
      </c>
      <c r="AG169" s="26" t="s">
        <v>154</v>
      </c>
      <c r="AH169" s="26" t="s">
        <v>155</v>
      </c>
      <c r="AI169" s="6">
        <v>500013596</v>
      </c>
      <c r="AK169" s="6">
        <v>500013596</v>
      </c>
      <c r="AQ169" s="26" t="s">
        <v>156</v>
      </c>
      <c r="AR169" s="7">
        <v>43397</v>
      </c>
      <c r="AS169" s="7">
        <v>43363</v>
      </c>
      <c r="AT169" s="26" t="s">
        <v>463</v>
      </c>
    </row>
    <row r="170" spans="1:46" x14ac:dyDescent="0.25">
      <c r="A170" s="26">
        <v>2018</v>
      </c>
      <c r="B170" s="3">
        <v>43191</v>
      </c>
      <c r="C170" s="7">
        <v>43281</v>
      </c>
      <c r="D170" s="26" t="s">
        <v>109</v>
      </c>
      <c r="E170" s="26" t="s">
        <v>113</v>
      </c>
      <c r="F170" s="25">
        <v>500013596</v>
      </c>
      <c r="G170" s="26" t="s">
        <v>150</v>
      </c>
      <c r="H170" s="29" t="s">
        <v>610</v>
      </c>
      <c r="I170" s="26" t="s">
        <v>473</v>
      </c>
      <c r="J170" s="6">
        <v>500013596</v>
      </c>
      <c r="K170" t="s">
        <v>518</v>
      </c>
      <c r="L170" t="s">
        <v>519</v>
      </c>
      <c r="M170" t="s">
        <v>520</v>
      </c>
      <c r="N170" s="26" t="s">
        <v>161</v>
      </c>
      <c r="O170" t="s">
        <v>204</v>
      </c>
      <c r="P170" s="26" t="s">
        <v>504</v>
      </c>
      <c r="Q170" s="26" t="s">
        <v>151</v>
      </c>
      <c r="R170" s="26" t="s">
        <v>152</v>
      </c>
      <c r="T170">
        <v>2327.59</v>
      </c>
      <c r="U170">
        <v>2700</v>
      </c>
      <c r="X170" s="26" t="s">
        <v>153</v>
      </c>
      <c r="Z170" s="26" t="s">
        <v>167</v>
      </c>
      <c r="AA170" t="s">
        <v>590</v>
      </c>
      <c r="AG170" s="26" t="s">
        <v>154</v>
      </c>
      <c r="AH170" s="26" t="s">
        <v>155</v>
      </c>
      <c r="AI170" s="6">
        <v>500013596</v>
      </c>
      <c r="AK170" s="6">
        <v>500013596</v>
      </c>
      <c r="AQ170" s="26" t="s">
        <v>156</v>
      </c>
      <c r="AR170" s="7">
        <v>43397</v>
      </c>
      <c r="AS170" s="7">
        <v>43363</v>
      </c>
      <c r="AT170" s="26" t="s">
        <v>463</v>
      </c>
    </row>
    <row r="171" spans="1:46" x14ac:dyDescent="0.25">
      <c r="A171" s="26">
        <v>2018</v>
      </c>
      <c r="B171" s="3">
        <v>43191</v>
      </c>
      <c r="C171" s="7">
        <v>43281</v>
      </c>
      <c r="D171" s="26" t="s">
        <v>109</v>
      </c>
      <c r="E171" s="26" t="s">
        <v>113</v>
      </c>
      <c r="F171" s="25">
        <v>500013729</v>
      </c>
      <c r="G171" s="26" t="s">
        <v>150</v>
      </c>
      <c r="H171" s="29" t="s">
        <v>609</v>
      </c>
      <c r="I171" s="26" t="s">
        <v>473</v>
      </c>
      <c r="J171" s="6">
        <v>500013729</v>
      </c>
      <c r="K171" s="26" t="s">
        <v>161</v>
      </c>
      <c r="L171" s="26" t="s">
        <v>161</v>
      </c>
      <c r="M171" s="26" t="s">
        <v>161</v>
      </c>
      <c r="N171" s="9" t="s">
        <v>493</v>
      </c>
      <c r="O171" s="26" t="s">
        <v>386</v>
      </c>
      <c r="P171" s="26" t="s">
        <v>490</v>
      </c>
      <c r="Q171" s="26" t="s">
        <v>151</v>
      </c>
      <c r="R171" s="26" t="s">
        <v>152</v>
      </c>
      <c r="T171">
        <v>370.69</v>
      </c>
      <c r="U171">
        <v>430</v>
      </c>
      <c r="X171" s="26" t="s">
        <v>153</v>
      </c>
      <c r="Z171" s="26" t="s">
        <v>167</v>
      </c>
      <c r="AA171" s="28" t="s">
        <v>591</v>
      </c>
      <c r="AG171" s="26" t="s">
        <v>154</v>
      </c>
      <c r="AH171" s="26" t="s">
        <v>155</v>
      </c>
      <c r="AI171" s="6">
        <v>500013729</v>
      </c>
      <c r="AK171" s="6">
        <v>500013729</v>
      </c>
      <c r="AQ171" s="26" t="s">
        <v>156</v>
      </c>
      <c r="AR171" s="7">
        <v>43397</v>
      </c>
      <c r="AS171" s="7">
        <v>43363</v>
      </c>
      <c r="AT171" s="26" t="s">
        <v>463</v>
      </c>
    </row>
    <row r="172" spans="1:46" x14ac:dyDescent="0.25">
      <c r="A172" s="26">
        <v>2018</v>
      </c>
      <c r="B172" s="3">
        <v>43191</v>
      </c>
      <c r="C172" s="7">
        <v>43281</v>
      </c>
      <c r="D172" s="26" t="s">
        <v>109</v>
      </c>
      <c r="E172" s="26" t="s">
        <v>113</v>
      </c>
      <c r="F172" s="25">
        <v>500013729</v>
      </c>
      <c r="G172" s="26" t="s">
        <v>150</v>
      </c>
      <c r="H172" s="29" t="s">
        <v>609</v>
      </c>
      <c r="I172" s="26" t="s">
        <v>473</v>
      </c>
      <c r="J172" s="6">
        <v>500013729</v>
      </c>
      <c r="K172" s="26" t="s">
        <v>161</v>
      </c>
      <c r="L172" s="26" t="s">
        <v>161</v>
      </c>
      <c r="M172" s="26" t="s">
        <v>161</v>
      </c>
      <c r="N172" s="9" t="s">
        <v>498</v>
      </c>
      <c r="O172" s="26" t="s">
        <v>499</v>
      </c>
      <c r="P172" s="26" t="s">
        <v>490</v>
      </c>
      <c r="Q172" s="26" t="s">
        <v>151</v>
      </c>
      <c r="R172" s="26" t="s">
        <v>152</v>
      </c>
      <c r="T172">
        <v>813.79</v>
      </c>
      <c r="U172">
        <v>944</v>
      </c>
      <c r="X172" s="26" t="s">
        <v>153</v>
      </c>
      <c r="Z172" s="26" t="s">
        <v>167</v>
      </c>
      <c r="AA172" s="28" t="s">
        <v>591</v>
      </c>
      <c r="AG172" s="26" t="s">
        <v>154</v>
      </c>
      <c r="AH172" s="26" t="s">
        <v>155</v>
      </c>
      <c r="AI172" s="6">
        <v>500013729</v>
      </c>
      <c r="AK172" s="6">
        <v>500013729</v>
      </c>
      <c r="AQ172" s="26" t="s">
        <v>156</v>
      </c>
      <c r="AR172" s="7">
        <v>43397</v>
      </c>
      <c r="AS172" s="7">
        <v>43363</v>
      </c>
      <c r="AT172" s="26" t="s">
        <v>463</v>
      </c>
    </row>
    <row r="173" spans="1:46" x14ac:dyDescent="0.25">
      <c r="A173" s="26">
        <v>2018</v>
      </c>
      <c r="B173" s="3">
        <v>43191</v>
      </c>
      <c r="C173" s="7">
        <v>43281</v>
      </c>
      <c r="D173" s="26" t="s">
        <v>109</v>
      </c>
      <c r="E173" s="26" t="s">
        <v>113</v>
      </c>
      <c r="F173" s="25">
        <v>500013729</v>
      </c>
      <c r="G173" s="26" t="s">
        <v>150</v>
      </c>
      <c r="H173" s="29" t="s">
        <v>609</v>
      </c>
      <c r="I173" s="26" t="s">
        <v>473</v>
      </c>
      <c r="J173" s="6">
        <v>500013729</v>
      </c>
      <c r="K173" t="s">
        <v>521</v>
      </c>
      <c r="L173" t="s">
        <v>522</v>
      </c>
      <c r="M173" t="s">
        <v>523</v>
      </c>
      <c r="N173" s="26" t="s">
        <v>161</v>
      </c>
      <c r="O173" t="s">
        <v>524</v>
      </c>
      <c r="P173" s="26" t="s">
        <v>490</v>
      </c>
      <c r="Q173" s="26" t="s">
        <v>151</v>
      </c>
      <c r="R173" s="26" t="s">
        <v>152</v>
      </c>
      <c r="T173">
        <v>237.07</v>
      </c>
      <c r="U173">
        <v>275</v>
      </c>
      <c r="X173" s="26" t="s">
        <v>153</v>
      </c>
      <c r="Z173" s="26" t="s">
        <v>167</v>
      </c>
      <c r="AA173" s="28" t="s">
        <v>591</v>
      </c>
      <c r="AG173" s="26" t="s">
        <v>154</v>
      </c>
      <c r="AH173" s="26" t="s">
        <v>155</v>
      </c>
      <c r="AI173" s="6">
        <v>500013729</v>
      </c>
      <c r="AK173" s="6">
        <v>500013729</v>
      </c>
      <c r="AQ173" s="26" t="s">
        <v>156</v>
      </c>
      <c r="AR173" s="7">
        <v>43397</v>
      </c>
      <c r="AS173" s="7">
        <v>43363</v>
      </c>
      <c r="AT173" s="26" t="s">
        <v>463</v>
      </c>
    </row>
    <row r="174" spans="1:46" x14ac:dyDescent="0.25">
      <c r="A174" s="26">
        <v>2018</v>
      </c>
      <c r="B174" s="3">
        <v>43191</v>
      </c>
      <c r="C174" s="7">
        <v>43281</v>
      </c>
      <c r="D174" s="26" t="s">
        <v>109</v>
      </c>
      <c r="E174" s="26" t="s">
        <v>113</v>
      </c>
      <c r="F174" s="25">
        <v>500013729</v>
      </c>
      <c r="G174" s="26" t="s">
        <v>150</v>
      </c>
      <c r="H174" s="29" t="s">
        <v>609</v>
      </c>
      <c r="I174" s="26" t="s">
        <v>473</v>
      </c>
      <c r="J174" s="6">
        <v>500013729</v>
      </c>
      <c r="K174" s="26" t="s">
        <v>161</v>
      </c>
      <c r="L174" s="26" t="s">
        <v>161</v>
      </c>
      <c r="M174" s="26" t="s">
        <v>161</v>
      </c>
      <c r="N174" t="s">
        <v>525</v>
      </c>
      <c r="O174" t="s">
        <v>526</v>
      </c>
      <c r="P174" s="26" t="s">
        <v>490</v>
      </c>
      <c r="Q174" s="26" t="s">
        <v>151</v>
      </c>
      <c r="R174" s="26" t="s">
        <v>152</v>
      </c>
      <c r="T174">
        <v>395.69</v>
      </c>
      <c r="U174">
        <v>459</v>
      </c>
      <c r="X174" s="26" t="s">
        <v>153</v>
      </c>
      <c r="Z174" s="26" t="s">
        <v>167</v>
      </c>
      <c r="AA174" t="s">
        <v>591</v>
      </c>
      <c r="AG174" s="26" t="s">
        <v>154</v>
      </c>
      <c r="AH174" s="26" t="s">
        <v>155</v>
      </c>
      <c r="AI174" s="6">
        <v>500013729</v>
      </c>
      <c r="AK174" s="6">
        <v>500013729</v>
      </c>
      <c r="AQ174" s="26" t="s">
        <v>156</v>
      </c>
      <c r="AR174" s="7">
        <v>43397</v>
      </c>
      <c r="AS174" s="7">
        <v>43363</v>
      </c>
      <c r="AT174" s="26" t="s">
        <v>463</v>
      </c>
    </row>
    <row r="175" spans="1:46" x14ac:dyDescent="0.25">
      <c r="A175" s="26">
        <v>2018</v>
      </c>
      <c r="B175" s="3">
        <v>43191</v>
      </c>
      <c r="C175" s="7">
        <v>43281</v>
      </c>
      <c r="D175" s="26" t="s">
        <v>109</v>
      </c>
      <c r="E175" s="26" t="s">
        <v>113</v>
      </c>
      <c r="F175" s="25">
        <v>500013896</v>
      </c>
      <c r="G175" s="26" t="s">
        <v>150</v>
      </c>
      <c r="H175" s="29" t="s">
        <v>610</v>
      </c>
      <c r="I175" s="26" t="s">
        <v>473</v>
      </c>
      <c r="J175" s="6">
        <v>500013896</v>
      </c>
      <c r="K175" s="26" t="s">
        <v>161</v>
      </c>
      <c r="L175" s="26" t="s">
        <v>161</v>
      </c>
      <c r="M175" s="26" t="s">
        <v>161</v>
      </c>
      <c r="N175" t="s">
        <v>528</v>
      </c>
      <c r="O175" t="s">
        <v>529</v>
      </c>
      <c r="P175" t="s">
        <v>527</v>
      </c>
      <c r="Q175" s="26" t="s">
        <v>151</v>
      </c>
      <c r="R175" s="26" t="s">
        <v>152</v>
      </c>
      <c r="T175">
        <v>11724.14</v>
      </c>
      <c r="U175">
        <v>13600</v>
      </c>
      <c r="X175" s="26" t="s">
        <v>153</v>
      </c>
      <c r="Y175" s="26"/>
      <c r="Z175" s="26" t="s">
        <v>167</v>
      </c>
      <c r="AA175" s="28" t="s">
        <v>592</v>
      </c>
      <c r="AG175" s="26" t="s">
        <v>154</v>
      </c>
      <c r="AH175" s="26" t="s">
        <v>155</v>
      </c>
      <c r="AI175" s="6">
        <v>500013896</v>
      </c>
      <c r="AK175" s="6">
        <v>500013896</v>
      </c>
      <c r="AQ175" s="26" t="s">
        <v>156</v>
      </c>
      <c r="AR175" s="7">
        <v>43397</v>
      </c>
      <c r="AS175" s="7">
        <v>43363</v>
      </c>
      <c r="AT175" s="26" t="s">
        <v>463</v>
      </c>
    </row>
    <row r="176" spans="1:46" x14ac:dyDescent="0.25">
      <c r="A176" s="26">
        <v>2018</v>
      </c>
      <c r="B176" s="3">
        <v>43191</v>
      </c>
      <c r="C176" s="7">
        <v>43281</v>
      </c>
      <c r="D176" s="26" t="s">
        <v>109</v>
      </c>
      <c r="E176" s="26" t="s">
        <v>113</v>
      </c>
      <c r="F176" s="25">
        <v>500013896</v>
      </c>
      <c r="G176" s="26" t="s">
        <v>150</v>
      </c>
      <c r="H176" s="29" t="s">
        <v>610</v>
      </c>
      <c r="I176" s="26" t="s">
        <v>473</v>
      </c>
      <c r="J176" s="6">
        <v>500013896</v>
      </c>
      <c r="K176" t="s">
        <v>530</v>
      </c>
      <c r="L176" t="s">
        <v>531</v>
      </c>
      <c r="M176" t="s">
        <v>532</v>
      </c>
      <c r="N176" s="26" t="s">
        <v>161</v>
      </c>
      <c r="O176" t="s">
        <v>533</v>
      </c>
      <c r="P176" s="26" t="s">
        <v>527</v>
      </c>
      <c r="Q176" s="26" t="s">
        <v>151</v>
      </c>
      <c r="R176" s="26" t="s">
        <v>152</v>
      </c>
      <c r="T176">
        <v>13360.35</v>
      </c>
      <c r="U176">
        <v>15498.01</v>
      </c>
      <c r="X176" s="26" t="s">
        <v>153</v>
      </c>
      <c r="Y176" s="26"/>
      <c r="Z176" s="26" t="s">
        <v>167</v>
      </c>
      <c r="AA176" s="28" t="s">
        <v>592</v>
      </c>
      <c r="AG176" s="26" t="s">
        <v>154</v>
      </c>
      <c r="AH176" s="26" t="s">
        <v>155</v>
      </c>
      <c r="AI176" s="6">
        <v>500013896</v>
      </c>
      <c r="AK176" s="6">
        <v>500013896</v>
      </c>
      <c r="AQ176" s="26" t="s">
        <v>156</v>
      </c>
      <c r="AR176" s="7">
        <v>43397</v>
      </c>
      <c r="AS176" s="7">
        <v>43363</v>
      </c>
      <c r="AT176" s="26" t="s">
        <v>463</v>
      </c>
    </row>
    <row r="177" spans="1:46" x14ac:dyDescent="0.25">
      <c r="A177" s="26">
        <v>2018</v>
      </c>
      <c r="B177" s="3">
        <v>43191</v>
      </c>
      <c r="C177" s="7">
        <v>43281</v>
      </c>
      <c r="D177" s="26" t="s">
        <v>109</v>
      </c>
      <c r="E177" s="26" t="s">
        <v>113</v>
      </c>
      <c r="F177" s="25">
        <v>500013896</v>
      </c>
      <c r="G177" s="26" t="s">
        <v>150</v>
      </c>
      <c r="H177" s="29" t="s">
        <v>610</v>
      </c>
      <c r="I177" t="s">
        <v>534</v>
      </c>
      <c r="J177" s="6">
        <v>500013896</v>
      </c>
      <c r="K177" s="26" t="s">
        <v>161</v>
      </c>
      <c r="L177" s="26" t="s">
        <v>161</v>
      </c>
      <c r="M177" s="26" t="s">
        <v>161</v>
      </c>
      <c r="N177" t="s">
        <v>535</v>
      </c>
      <c r="O177" t="s">
        <v>233</v>
      </c>
      <c r="P177" s="26" t="s">
        <v>527</v>
      </c>
      <c r="Q177" s="26" t="s">
        <v>151</v>
      </c>
      <c r="R177" s="26" t="s">
        <v>152</v>
      </c>
      <c r="T177">
        <v>81.03</v>
      </c>
      <c r="U177">
        <v>91</v>
      </c>
      <c r="X177" s="26" t="s">
        <v>153</v>
      </c>
      <c r="Y177" s="26"/>
      <c r="Z177" s="26" t="s">
        <v>167</v>
      </c>
      <c r="AA177" s="28" t="s">
        <v>592</v>
      </c>
      <c r="AG177" s="26" t="s">
        <v>154</v>
      </c>
      <c r="AH177" s="26" t="s">
        <v>155</v>
      </c>
      <c r="AI177" s="6">
        <v>500013896</v>
      </c>
      <c r="AK177" s="6">
        <v>500013896</v>
      </c>
      <c r="AQ177" s="26" t="s">
        <v>156</v>
      </c>
      <c r="AR177" s="7">
        <v>43397</v>
      </c>
      <c r="AS177" s="7">
        <v>43363</v>
      </c>
      <c r="AT177" s="26" t="s">
        <v>463</v>
      </c>
    </row>
    <row r="178" spans="1:46" x14ac:dyDescent="0.25">
      <c r="A178" s="26">
        <v>2018</v>
      </c>
      <c r="B178" s="3">
        <v>43191</v>
      </c>
      <c r="C178" s="7">
        <v>43281</v>
      </c>
      <c r="D178" s="26" t="s">
        <v>109</v>
      </c>
      <c r="E178" s="26" t="s">
        <v>113</v>
      </c>
      <c r="F178" s="25">
        <v>500013896</v>
      </c>
      <c r="G178" s="26" t="s">
        <v>150</v>
      </c>
      <c r="H178" s="29" t="s">
        <v>610</v>
      </c>
      <c r="I178" t="s">
        <v>536</v>
      </c>
      <c r="J178" s="6">
        <v>500013896</v>
      </c>
      <c r="K178" s="26" t="s">
        <v>161</v>
      </c>
      <c r="L178" s="26" t="s">
        <v>161</v>
      </c>
      <c r="M178" s="26" t="s">
        <v>161</v>
      </c>
      <c r="N178" s="26" t="s">
        <v>535</v>
      </c>
      <c r="O178" s="26" t="s">
        <v>233</v>
      </c>
      <c r="P178" s="26" t="s">
        <v>527</v>
      </c>
      <c r="Q178" s="26" t="s">
        <v>151</v>
      </c>
      <c r="R178" s="26" t="s">
        <v>152</v>
      </c>
      <c r="T178">
        <v>168</v>
      </c>
      <c r="U178">
        <v>168</v>
      </c>
      <c r="X178" s="26" t="s">
        <v>153</v>
      </c>
      <c r="Y178" s="26"/>
      <c r="Z178" s="26" t="s">
        <v>167</v>
      </c>
      <c r="AA178" s="28" t="s">
        <v>592</v>
      </c>
      <c r="AG178" s="26" t="s">
        <v>154</v>
      </c>
      <c r="AH178" s="26" t="s">
        <v>155</v>
      </c>
      <c r="AI178" s="6">
        <v>500013896</v>
      </c>
      <c r="AK178" s="6">
        <v>500013896</v>
      </c>
      <c r="AQ178" s="26" t="s">
        <v>156</v>
      </c>
      <c r="AR178" s="7">
        <v>43397</v>
      </c>
      <c r="AS178" s="7">
        <v>43363</v>
      </c>
      <c r="AT178" s="26" t="s">
        <v>463</v>
      </c>
    </row>
    <row r="179" spans="1:46" x14ac:dyDescent="0.25">
      <c r="A179" s="26">
        <v>2018</v>
      </c>
      <c r="B179" s="3">
        <v>43191</v>
      </c>
      <c r="C179" s="7">
        <v>43281</v>
      </c>
      <c r="D179" s="26" t="s">
        <v>109</v>
      </c>
      <c r="E179" s="26" t="s">
        <v>113</v>
      </c>
      <c r="F179" s="25">
        <v>500013896</v>
      </c>
      <c r="G179" s="26" t="s">
        <v>150</v>
      </c>
      <c r="H179" s="29" t="s">
        <v>610</v>
      </c>
      <c r="I179" s="26" t="s">
        <v>537</v>
      </c>
      <c r="J179" s="6">
        <v>500013896</v>
      </c>
      <c r="K179" s="26" t="s">
        <v>161</v>
      </c>
      <c r="L179" s="26" t="s">
        <v>161</v>
      </c>
      <c r="M179" s="26" t="s">
        <v>161</v>
      </c>
      <c r="N179" s="26" t="s">
        <v>535</v>
      </c>
      <c r="O179" s="26" t="s">
        <v>233</v>
      </c>
      <c r="P179" s="26" t="s">
        <v>527</v>
      </c>
      <c r="Q179" s="26" t="s">
        <v>151</v>
      </c>
      <c r="R179" s="26" t="s">
        <v>152</v>
      </c>
      <c r="T179">
        <v>140</v>
      </c>
      <c r="U179">
        <v>140</v>
      </c>
      <c r="X179" s="26" t="s">
        <v>153</v>
      </c>
      <c r="Y179" s="26"/>
      <c r="Z179" s="26" t="s">
        <v>167</v>
      </c>
      <c r="AA179" t="s">
        <v>592</v>
      </c>
      <c r="AG179" s="26" t="s">
        <v>154</v>
      </c>
      <c r="AH179" s="26" t="s">
        <v>155</v>
      </c>
      <c r="AI179" s="6">
        <v>500013896</v>
      </c>
      <c r="AK179" s="6">
        <v>500013896</v>
      </c>
      <c r="AQ179" s="26" t="s">
        <v>156</v>
      </c>
      <c r="AR179" s="7">
        <v>43397</v>
      </c>
      <c r="AS179" s="7">
        <v>43363</v>
      </c>
      <c r="AT179" s="26" t="s">
        <v>463</v>
      </c>
    </row>
    <row r="180" spans="1:46" x14ac:dyDescent="0.25">
      <c r="A180" s="26">
        <v>2018</v>
      </c>
      <c r="B180" s="3">
        <v>43191</v>
      </c>
      <c r="C180" s="7">
        <v>43281</v>
      </c>
      <c r="D180" s="26" t="s">
        <v>109</v>
      </c>
      <c r="E180" s="26" t="s">
        <v>113</v>
      </c>
      <c r="F180" s="25">
        <v>500013824</v>
      </c>
      <c r="G180" s="26" t="s">
        <v>150</v>
      </c>
      <c r="H180" s="29" t="s">
        <v>612</v>
      </c>
      <c r="I180" s="26" t="s">
        <v>473</v>
      </c>
      <c r="J180" s="6">
        <v>500013824</v>
      </c>
      <c r="K180" s="26" t="s">
        <v>161</v>
      </c>
      <c r="L180" s="26" t="s">
        <v>161</v>
      </c>
      <c r="M180" s="26" t="s">
        <v>161</v>
      </c>
      <c r="N180" t="s">
        <v>478</v>
      </c>
      <c r="O180" t="s">
        <v>479</v>
      </c>
      <c r="P180" t="s">
        <v>538</v>
      </c>
      <c r="Q180" s="26" t="s">
        <v>151</v>
      </c>
      <c r="R180" s="26" t="s">
        <v>152</v>
      </c>
      <c r="T180">
        <v>1776.72</v>
      </c>
      <c r="U180">
        <v>2061</v>
      </c>
      <c r="X180" s="26" t="s">
        <v>153</v>
      </c>
      <c r="Z180" s="26" t="s">
        <v>167</v>
      </c>
      <c r="AA180" t="s">
        <v>593</v>
      </c>
      <c r="AG180" s="26" t="s">
        <v>154</v>
      </c>
      <c r="AH180" s="26" t="s">
        <v>155</v>
      </c>
      <c r="AI180" s="6">
        <v>500013824</v>
      </c>
      <c r="AK180" s="6">
        <v>500013824</v>
      </c>
      <c r="AQ180" s="26" t="s">
        <v>156</v>
      </c>
      <c r="AR180" s="7">
        <v>43397</v>
      </c>
      <c r="AS180" s="7">
        <v>43363</v>
      </c>
      <c r="AT180" s="26" t="s">
        <v>463</v>
      </c>
    </row>
    <row r="181" spans="1:46" x14ac:dyDescent="0.25">
      <c r="A181" s="26">
        <v>2018</v>
      </c>
      <c r="B181" s="3">
        <v>43191</v>
      </c>
      <c r="C181" s="7">
        <v>43281</v>
      </c>
      <c r="D181" s="26" t="s">
        <v>109</v>
      </c>
      <c r="E181" s="26" t="s">
        <v>113</v>
      </c>
      <c r="F181" s="25">
        <v>500013918</v>
      </c>
      <c r="G181" s="26" t="s">
        <v>150</v>
      </c>
      <c r="H181" s="29" t="s">
        <v>613</v>
      </c>
      <c r="I181" s="26" t="s">
        <v>539</v>
      </c>
      <c r="J181" s="6">
        <v>500013918</v>
      </c>
      <c r="K181" s="26" t="s">
        <v>161</v>
      </c>
      <c r="L181" s="26" t="s">
        <v>161</v>
      </c>
      <c r="M181" s="26" t="s">
        <v>161</v>
      </c>
      <c r="N181" t="s">
        <v>540</v>
      </c>
      <c r="O181" t="s">
        <v>177</v>
      </c>
      <c r="P181" s="26" t="s">
        <v>527</v>
      </c>
      <c r="Q181" s="26" t="s">
        <v>151</v>
      </c>
      <c r="R181" s="26" t="s">
        <v>152</v>
      </c>
      <c r="T181">
        <v>56</v>
      </c>
      <c r="U181">
        <v>56</v>
      </c>
      <c r="X181" s="26" t="s">
        <v>153</v>
      </c>
      <c r="Z181" s="26" t="s">
        <v>167</v>
      </c>
      <c r="AA181" t="s">
        <v>594</v>
      </c>
      <c r="AG181" s="26" t="s">
        <v>154</v>
      </c>
      <c r="AH181" s="26" t="s">
        <v>155</v>
      </c>
      <c r="AI181" s="6">
        <v>500013918</v>
      </c>
      <c r="AK181" s="6">
        <v>500013918</v>
      </c>
      <c r="AQ181" s="26" t="s">
        <v>156</v>
      </c>
      <c r="AR181" s="7">
        <v>43397</v>
      </c>
      <c r="AS181" s="7">
        <v>43363</v>
      </c>
      <c r="AT181" s="26" t="s">
        <v>463</v>
      </c>
    </row>
    <row r="182" spans="1:46" x14ac:dyDescent="0.25">
      <c r="A182" s="26">
        <v>2018</v>
      </c>
      <c r="B182" s="3">
        <v>43191</v>
      </c>
      <c r="C182" s="7">
        <v>43281</v>
      </c>
      <c r="D182" s="26" t="s">
        <v>109</v>
      </c>
      <c r="E182" s="26" t="s">
        <v>113</v>
      </c>
      <c r="F182" s="25">
        <v>500013918</v>
      </c>
      <c r="G182" s="26" t="s">
        <v>150</v>
      </c>
      <c r="H182" s="29" t="s">
        <v>613</v>
      </c>
      <c r="I182" s="26" t="s">
        <v>473</v>
      </c>
      <c r="J182" s="6">
        <v>500013918</v>
      </c>
      <c r="K182" s="26" t="s">
        <v>161</v>
      </c>
      <c r="L182" s="26" t="s">
        <v>161</v>
      </c>
      <c r="M182" s="26" t="s">
        <v>161</v>
      </c>
      <c r="N182" s="26" t="s">
        <v>478</v>
      </c>
      <c r="O182" s="26" t="s">
        <v>479</v>
      </c>
      <c r="P182" s="26" t="s">
        <v>527</v>
      </c>
      <c r="Q182" s="26" t="s">
        <v>151</v>
      </c>
      <c r="R182" s="26" t="s">
        <v>152</v>
      </c>
      <c r="T182">
        <v>12581.03</v>
      </c>
      <c r="U182">
        <v>14594</v>
      </c>
      <c r="X182" s="26" t="s">
        <v>153</v>
      </c>
      <c r="Z182" s="26" t="s">
        <v>167</v>
      </c>
      <c r="AA182" s="28" t="s">
        <v>594</v>
      </c>
      <c r="AG182" s="26" t="s">
        <v>154</v>
      </c>
      <c r="AH182" s="26" t="s">
        <v>155</v>
      </c>
      <c r="AI182" s="6">
        <v>500013918</v>
      </c>
      <c r="AK182" s="6">
        <v>500013918</v>
      </c>
      <c r="AQ182" s="26" t="s">
        <v>156</v>
      </c>
      <c r="AR182" s="7">
        <v>43397</v>
      </c>
      <c r="AS182" s="7">
        <v>43363</v>
      </c>
      <c r="AT182" s="26" t="s">
        <v>463</v>
      </c>
    </row>
    <row r="183" spans="1:46" x14ac:dyDescent="0.25">
      <c r="A183" s="26">
        <v>2018</v>
      </c>
      <c r="B183" s="3">
        <v>43191</v>
      </c>
      <c r="C183" s="7">
        <v>43281</v>
      </c>
      <c r="D183" s="26" t="s">
        <v>109</v>
      </c>
      <c r="E183" s="26" t="s">
        <v>113</v>
      </c>
      <c r="F183" s="25">
        <v>500014027</v>
      </c>
      <c r="G183" s="26" t="s">
        <v>150</v>
      </c>
      <c r="H183" s="29" t="s">
        <v>614</v>
      </c>
      <c r="I183" s="26" t="s">
        <v>473</v>
      </c>
      <c r="J183" s="6">
        <v>500014027</v>
      </c>
      <c r="K183" s="26" t="s">
        <v>161</v>
      </c>
      <c r="L183" s="26" t="s">
        <v>161</v>
      </c>
      <c r="M183" s="26" t="s">
        <v>161</v>
      </c>
      <c r="N183" s="26" t="s">
        <v>478</v>
      </c>
      <c r="O183" s="26" t="s">
        <v>479</v>
      </c>
      <c r="P183" s="26" t="s">
        <v>527</v>
      </c>
      <c r="Q183" s="26" t="s">
        <v>151</v>
      </c>
      <c r="R183" s="26" t="s">
        <v>152</v>
      </c>
      <c r="T183">
        <v>14735.35</v>
      </c>
      <c r="U183">
        <v>17093</v>
      </c>
      <c r="X183" s="26" t="s">
        <v>153</v>
      </c>
      <c r="Z183" s="26" t="s">
        <v>167</v>
      </c>
      <c r="AA183" t="s">
        <v>595</v>
      </c>
      <c r="AG183" s="26" t="s">
        <v>154</v>
      </c>
      <c r="AH183" s="26" t="s">
        <v>155</v>
      </c>
      <c r="AI183" s="6">
        <v>500014027</v>
      </c>
      <c r="AK183" s="6">
        <v>500014027</v>
      </c>
      <c r="AQ183" s="26" t="s">
        <v>156</v>
      </c>
      <c r="AR183" s="7">
        <v>43397</v>
      </c>
      <c r="AS183" s="7">
        <v>43363</v>
      </c>
      <c r="AT183" s="26" t="s">
        <v>463</v>
      </c>
    </row>
    <row r="184" spans="1:46" x14ac:dyDescent="0.25">
      <c r="A184" s="26">
        <v>2018</v>
      </c>
      <c r="B184" s="3">
        <v>43191</v>
      </c>
      <c r="C184" s="7">
        <v>43281</v>
      </c>
      <c r="D184" s="26" t="s">
        <v>109</v>
      </c>
      <c r="E184" s="26" t="s">
        <v>113</v>
      </c>
      <c r="F184" s="25">
        <v>500014027</v>
      </c>
      <c r="G184" s="26" t="s">
        <v>150</v>
      </c>
      <c r="H184" s="29" t="s">
        <v>614</v>
      </c>
      <c r="I184" s="26" t="s">
        <v>541</v>
      </c>
      <c r="J184" s="6">
        <v>500014027</v>
      </c>
      <c r="K184" s="26" t="s">
        <v>161</v>
      </c>
      <c r="L184" s="26" t="s">
        <v>161</v>
      </c>
      <c r="M184" s="26" t="s">
        <v>161</v>
      </c>
      <c r="N184" s="26" t="s">
        <v>540</v>
      </c>
      <c r="O184" s="26" t="s">
        <v>177</v>
      </c>
      <c r="P184" s="26" t="s">
        <v>527</v>
      </c>
      <c r="Q184" s="26" t="s">
        <v>151</v>
      </c>
      <c r="R184" s="26" t="s">
        <v>152</v>
      </c>
      <c r="T184">
        <v>112</v>
      </c>
      <c r="U184">
        <v>112</v>
      </c>
      <c r="X184" s="26" t="s">
        <v>153</v>
      </c>
      <c r="Z184" s="26" t="s">
        <v>167</v>
      </c>
      <c r="AA184" s="28" t="s">
        <v>595</v>
      </c>
      <c r="AG184" s="26" t="s">
        <v>154</v>
      </c>
      <c r="AH184" s="26" t="s">
        <v>155</v>
      </c>
      <c r="AI184" s="6">
        <v>500014027</v>
      </c>
      <c r="AK184" s="6">
        <v>500014027</v>
      </c>
      <c r="AQ184" s="26" t="s">
        <v>156</v>
      </c>
      <c r="AR184" s="7">
        <v>43397</v>
      </c>
      <c r="AS184" s="7">
        <v>43363</v>
      </c>
      <c r="AT184" s="26" t="s">
        <v>463</v>
      </c>
    </row>
    <row r="185" spans="1:46" x14ac:dyDescent="0.25">
      <c r="A185" s="26">
        <v>2018</v>
      </c>
      <c r="B185" s="3">
        <v>43191</v>
      </c>
      <c r="C185" s="7">
        <v>43281</v>
      </c>
      <c r="D185" s="26" t="s">
        <v>109</v>
      </c>
      <c r="E185" s="26" t="s">
        <v>113</v>
      </c>
      <c r="F185" s="25">
        <v>500014049</v>
      </c>
      <c r="G185" s="26" t="s">
        <v>150</v>
      </c>
      <c r="H185" s="29" t="s">
        <v>615</v>
      </c>
      <c r="I185" s="26" t="s">
        <v>541</v>
      </c>
      <c r="J185" s="6">
        <v>500014049</v>
      </c>
      <c r="K185" s="26" t="s">
        <v>161</v>
      </c>
      <c r="L185" s="26" t="s">
        <v>161</v>
      </c>
      <c r="M185" s="26" t="s">
        <v>161</v>
      </c>
      <c r="N185" s="26" t="s">
        <v>540</v>
      </c>
      <c r="O185" s="26" t="s">
        <v>177</v>
      </c>
      <c r="P185" s="26" t="s">
        <v>527</v>
      </c>
      <c r="Q185" s="26" t="s">
        <v>151</v>
      </c>
      <c r="R185" s="26" t="s">
        <v>152</v>
      </c>
      <c r="T185">
        <v>112</v>
      </c>
      <c r="U185">
        <v>112</v>
      </c>
      <c r="X185" s="26" t="s">
        <v>153</v>
      </c>
      <c r="Z185" s="26" t="s">
        <v>167</v>
      </c>
      <c r="AA185" t="s">
        <v>596</v>
      </c>
      <c r="AG185" s="26" t="s">
        <v>154</v>
      </c>
      <c r="AH185" s="26" t="s">
        <v>155</v>
      </c>
      <c r="AI185" s="6">
        <v>500014049</v>
      </c>
      <c r="AK185" s="6">
        <v>500014049</v>
      </c>
      <c r="AQ185" s="26" t="s">
        <v>156</v>
      </c>
      <c r="AR185" s="7">
        <v>43397</v>
      </c>
      <c r="AS185" s="7">
        <v>43363</v>
      </c>
      <c r="AT185" s="26" t="s">
        <v>463</v>
      </c>
    </row>
    <row r="186" spans="1:46" x14ac:dyDescent="0.25">
      <c r="A186" s="26">
        <v>2018</v>
      </c>
      <c r="B186" s="3">
        <v>43191</v>
      </c>
      <c r="C186" s="7">
        <v>43281</v>
      </c>
      <c r="D186" s="26" t="s">
        <v>109</v>
      </c>
      <c r="E186" s="26" t="s">
        <v>113</v>
      </c>
      <c r="F186" s="25">
        <v>500014049</v>
      </c>
      <c r="G186" s="26" t="s">
        <v>150</v>
      </c>
      <c r="H186" s="29" t="s">
        <v>615</v>
      </c>
      <c r="I186" s="26" t="s">
        <v>473</v>
      </c>
      <c r="J186" s="6">
        <v>500014049</v>
      </c>
      <c r="K186" s="26" t="s">
        <v>161</v>
      </c>
      <c r="L186" s="26" t="s">
        <v>161</v>
      </c>
      <c r="M186" s="26" t="s">
        <v>161</v>
      </c>
      <c r="N186" s="26" t="s">
        <v>478</v>
      </c>
      <c r="O186" s="26" t="s">
        <v>479</v>
      </c>
      <c r="P186" s="26" t="s">
        <v>527</v>
      </c>
      <c r="Q186" s="26" t="s">
        <v>151</v>
      </c>
      <c r="R186" s="26" t="s">
        <v>152</v>
      </c>
      <c r="T186">
        <v>14450</v>
      </c>
      <c r="U186">
        <v>16762</v>
      </c>
      <c r="X186" s="26" t="s">
        <v>153</v>
      </c>
      <c r="Z186" s="26" t="s">
        <v>167</v>
      </c>
      <c r="AA186" t="s">
        <v>596</v>
      </c>
      <c r="AG186" s="26" t="s">
        <v>154</v>
      </c>
      <c r="AH186" s="26" t="s">
        <v>155</v>
      </c>
      <c r="AI186" s="6">
        <v>500014049</v>
      </c>
      <c r="AK186" s="6">
        <v>500014049</v>
      </c>
      <c r="AQ186" s="26" t="s">
        <v>156</v>
      </c>
      <c r="AR186" s="7">
        <v>43397</v>
      </c>
      <c r="AS186" s="7">
        <v>43363</v>
      </c>
      <c r="AT186" s="26" t="s">
        <v>463</v>
      </c>
    </row>
    <row r="187" spans="1:46" x14ac:dyDescent="0.25">
      <c r="A187" s="26">
        <v>2018</v>
      </c>
      <c r="B187" s="3">
        <v>43191</v>
      </c>
      <c r="C187" s="7">
        <v>43281</v>
      </c>
      <c r="D187" s="26" t="s">
        <v>109</v>
      </c>
      <c r="E187" s="26" t="s">
        <v>113</v>
      </c>
      <c r="F187" s="25">
        <v>500014105</v>
      </c>
      <c r="G187" s="26" t="s">
        <v>150</v>
      </c>
      <c r="H187" s="29" t="s">
        <v>616</v>
      </c>
      <c r="I187" t="s">
        <v>542</v>
      </c>
      <c r="J187" s="6">
        <v>500014105</v>
      </c>
      <c r="K187" s="26" t="s">
        <v>543</v>
      </c>
      <c r="L187" s="26" t="s">
        <v>544</v>
      </c>
      <c r="M187" s="26" t="s">
        <v>545</v>
      </c>
      <c r="N187" s="26" t="s">
        <v>161</v>
      </c>
      <c r="O187" t="s">
        <v>546</v>
      </c>
      <c r="P187" s="26" t="s">
        <v>527</v>
      </c>
      <c r="Q187" s="26" t="s">
        <v>151</v>
      </c>
      <c r="R187" s="26" t="s">
        <v>152</v>
      </c>
      <c r="T187">
        <v>14450</v>
      </c>
      <c r="U187">
        <v>16762</v>
      </c>
      <c r="X187" s="26" t="s">
        <v>153</v>
      </c>
      <c r="Z187" s="26" t="s">
        <v>167</v>
      </c>
      <c r="AA187" s="28" t="s">
        <v>597</v>
      </c>
      <c r="AG187" s="26" t="s">
        <v>154</v>
      </c>
      <c r="AH187" s="26" t="s">
        <v>155</v>
      </c>
      <c r="AI187" s="6">
        <v>500014105</v>
      </c>
      <c r="AK187" s="6">
        <v>500014105</v>
      </c>
      <c r="AQ187" s="26" t="s">
        <v>156</v>
      </c>
      <c r="AR187" s="7">
        <v>43397</v>
      </c>
      <c r="AS187" s="7">
        <v>43363</v>
      </c>
      <c r="AT187" s="26" t="s">
        <v>463</v>
      </c>
    </row>
    <row r="188" spans="1:46" x14ac:dyDescent="0.25">
      <c r="A188" s="26">
        <v>2018</v>
      </c>
      <c r="B188" s="3">
        <v>43191</v>
      </c>
      <c r="C188" s="7">
        <v>43281</v>
      </c>
      <c r="D188" s="26" t="s">
        <v>109</v>
      </c>
      <c r="E188" s="26" t="s">
        <v>113</v>
      </c>
      <c r="F188" s="25">
        <v>500014105</v>
      </c>
      <c r="G188" s="26" t="s">
        <v>150</v>
      </c>
      <c r="H188" s="29" t="s">
        <v>616</v>
      </c>
      <c r="I188" t="s">
        <v>547</v>
      </c>
      <c r="J188" s="6">
        <v>500014105</v>
      </c>
      <c r="K188" s="26" t="s">
        <v>161</v>
      </c>
      <c r="L188" s="26" t="s">
        <v>161</v>
      </c>
      <c r="M188" s="26" t="s">
        <v>161</v>
      </c>
      <c r="N188" s="26" t="s">
        <v>535</v>
      </c>
      <c r="O188" s="26" t="s">
        <v>233</v>
      </c>
      <c r="P188" s="26" t="s">
        <v>527</v>
      </c>
      <c r="Q188" s="26" t="s">
        <v>151</v>
      </c>
      <c r="R188" s="26" t="s">
        <v>152</v>
      </c>
      <c r="T188">
        <v>80.099999999999994</v>
      </c>
      <c r="U188">
        <v>64</v>
      </c>
      <c r="X188" s="26" t="s">
        <v>153</v>
      </c>
      <c r="Z188" s="26" t="s">
        <v>167</v>
      </c>
      <c r="AA188" s="28" t="s">
        <v>597</v>
      </c>
      <c r="AG188" s="26" t="s">
        <v>154</v>
      </c>
      <c r="AH188" s="26" t="s">
        <v>155</v>
      </c>
      <c r="AI188" s="6">
        <v>500014105</v>
      </c>
      <c r="AK188" s="6">
        <v>500014105</v>
      </c>
      <c r="AQ188" s="26" t="s">
        <v>156</v>
      </c>
      <c r="AR188" s="7">
        <v>43397</v>
      </c>
      <c r="AS188" s="7">
        <v>43363</v>
      </c>
      <c r="AT188" s="26" t="s">
        <v>463</v>
      </c>
    </row>
    <row r="189" spans="1:46" x14ac:dyDescent="0.25">
      <c r="A189" s="26">
        <v>2018</v>
      </c>
      <c r="B189" s="3">
        <v>43191</v>
      </c>
      <c r="C189" s="7">
        <v>43281</v>
      </c>
      <c r="D189" s="26" t="s">
        <v>109</v>
      </c>
      <c r="E189" s="26" t="s">
        <v>113</v>
      </c>
      <c r="F189" s="25">
        <v>500014105</v>
      </c>
      <c r="G189" s="26" t="s">
        <v>150</v>
      </c>
      <c r="H189" s="29" t="s">
        <v>616</v>
      </c>
      <c r="I189" s="26" t="s">
        <v>541</v>
      </c>
      <c r="J189" s="6">
        <v>500014105</v>
      </c>
      <c r="K189" s="26" t="s">
        <v>161</v>
      </c>
      <c r="L189" s="26" t="s">
        <v>161</v>
      </c>
      <c r="M189" s="26" t="s">
        <v>161</v>
      </c>
      <c r="N189" s="26" t="s">
        <v>540</v>
      </c>
      <c r="O189" s="26" t="s">
        <v>177</v>
      </c>
      <c r="P189" s="26" t="s">
        <v>527</v>
      </c>
      <c r="Q189" s="26" t="s">
        <v>151</v>
      </c>
      <c r="R189" s="26" t="s">
        <v>152</v>
      </c>
      <c r="T189">
        <v>112</v>
      </c>
      <c r="U189">
        <v>112</v>
      </c>
      <c r="X189" s="26" t="s">
        <v>153</v>
      </c>
      <c r="Z189" s="26" t="s">
        <v>167</v>
      </c>
      <c r="AA189" s="28" t="s">
        <v>597</v>
      </c>
      <c r="AG189" s="26" t="s">
        <v>154</v>
      </c>
      <c r="AH189" s="26" t="s">
        <v>155</v>
      </c>
      <c r="AI189" s="6">
        <v>500014105</v>
      </c>
      <c r="AK189" s="6">
        <v>500014105</v>
      </c>
      <c r="AQ189" s="26" t="s">
        <v>156</v>
      </c>
      <c r="AR189" s="7">
        <v>43397</v>
      </c>
      <c r="AS189" s="7">
        <v>43363</v>
      </c>
      <c r="AT189" s="26" t="s">
        <v>463</v>
      </c>
    </row>
    <row r="190" spans="1:46" x14ac:dyDescent="0.25">
      <c r="A190" s="26">
        <v>2018</v>
      </c>
      <c r="B190" s="3">
        <v>43191</v>
      </c>
      <c r="C190" s="7">
        <v>43281</v>
      </c>
      <c r="D190" s="26" t="s">
        <v>109</v>
      </c>
      <c r="E190" s="26" t="s">
        <v>113</v>
      </c>
      <c r="F190" s="25">
        <v>500014105</v>
      </c>
      <c r="G190" s="26" t="s">
        <v>150</v>
      </c>
      <c r="H190" s="29" t="s">
        <v>616</v>
      </c>
      <c r="I190" t="s">
        <v>548</v>
      </c>
      <c r="J190" s="6">
        <v>500014105</v>
      </c>
      <c r="K190" s="26" t="s">
        <v>161</v>
      </c>
      <c r="L190" s="26" t="s">
        <v>161</v>
      </c>
      <c r="M190" s="26" t="s">
        <v>161</v>
      </c>
      <c r="N190" t="s">
        <v>549</v>
      </c>
      <c r="O190" t="s">
        <v>160</v>
      </c>
      <c r="P190" s="26" t="s">
        <v>527</v>
      </c>
      <c r="Q190" s="26" t="s">
        <v>151</v>
      </c>
      <c r="R190" s="26" t="s">
        <v>152</v>
      </c>
      <c r="T190">
        <v>1439.93</v>
      </c>
      <c r="U190">
        <v>1585.45</v>
      </c>
      <c r="X190" s="26" t="s">
        <v>153</v>
      </c>
      <c r="Z190" s="26" t="s">
        <v>167</v>
      </c>
      <c r="AA190" s="28" t="s">
        <v>597</v>
      </c>
      <c r="AG190" s="26" t="s">
        <v>154</v>
      </c>
      <c r="AH190" s="26" t="s">
        <v>155</v>
      </c>
      <c r="AI190" s="6">
        <v>500014105</v>
      </c>
      <c r="AK190" s="6">
        <v>500014105</v>
      </c>
      <c r="AQ190" s="26" t="s">
        <v>156</v>
      </c>
      <c r="AR190" s="7">
        <v>43397</v>
      </c>
      <c r="AS190" s="7">
        <v>43363</v>
      </c>
      <c r="AT190" s="26" t="s">
        <v>463</v>
      </c>
    </row>
    <row r="191" spans="1:46" x14ac:dyDescent="0.25">
      <c r="A191" s="26">
        <v>2018</v>
      </c>
      <c r="B191" s="3">
        <v>43191</v>
      </c>
      <c r="C191" s="7">
        <v>43281</v>
      </c>
      <c r="D191" s="26" t="s">
        <v>109</v>
      </c>
      <c r="E191" s="26" t="s">
        <v>113</v>
      </c>
      <c r="F191" s="25">
        <v>500014105</v>
      </c>
      <c r="G191" s="26" t="s">
        <v>150</v>
      </c>
      <c r="H191" s="29" t="s">
        <v>616</v>
      </c>
      <c r="I191" t="s">
        <v>550</v>
      </c>
      <c r="J191" s="6">
        <v>500014105</v>
      </c>
      <c r="K191" s="26" t="s">
        <v>161</v>
      </c>
      <c r="L191" s="26" t="s">
        <v>161</v>
      </c>
      <c r="M191" s="26" t="s">
        <v>161</v>
      </c>
      <c r="N191" s="26" t="s">
        <v>478</v>
      </c>
      <c r="O191" s="26" t="s">
        <v>479</v>
      </c>
      <c r="P191" s="26" t="s">
        <v>527</v>
      </c>
      <c r="Q191" s="26" t="s">
        <v>151</v>
      </c>
      <c r="R191" s="26" t="s">
        <v>152</v>
      </c>
      <c r="T191">
        <v>201.73</v>
      </c>
      <c r="U191">
        <v>234</v>
      </c>
      <c r="X191" s="26" t="s">
        <v>153</v>
      </c>
      <c r="Z191" s="26" t="s">
        <v>167</v>
      </c>
      <c r="AA191" s="28" t="s">
        <v>597</v>
      </c>
      <c r="AG191" s="26" t="s">
        <v>154</v>
      </c>
      <c r="AH191" s="26" t="s">
        <v>155</v>
      </c>
      <c r="AI191" s="6">
        <v>500014105</v>
      </c>
      <c r="AK191" s="6">
        <v>500014105</v>
      </c>
      <c r="AQ191" s="26" t="s">
        <v>156</v>
      </c>
      <c r="AR191" s="7">
        <v>43397</v>
      </c>
      <c r="AS191" s="7">
        <v>43363</v>
      </c>
      <c r="AT191" s="26" t="s">
        <v>463</v>
      </c>
    </row>
    <row r="192" spans="1:46" x14ac:dyDescent="0.25">
      <c r="A192" s="26">
        <v>2018</v>
      </c>
      <c r="B192" s="3">
        <v>43191</v>
      </c>
      <c r="C192" s="7">
        <v>43281</v>
      </c>
      <c r="D192" s="26" t="s">
        <v>109</v>
      </c>
      <c r="E192" s="26" t="s">
        <v>113</v>
      </c>
      <c r="F192" s="25">
        <v>500014105</v>
      </c>
      <c r="G192" s="26" t="s">
        <v>150</v>
      </c>
      <c r="H192" s="29" t="s">
        <v>616</v>
      </c>
      <c r="I192" s="26" t="s">
        <v>473</v>
      </c>
      <c r="J192" s="6">
        <v>500014105</v>
      </c>
      <c r="K192" s="26" t="s">
        <v>161</v>
      </c>
      <c r="L192" s="26" t="s">
        <v>161</v>
      </c>
      <c r="M192" s="26" t="s">
        <v>161</v>
      </c>
      <c r="N192" t="s">
        <v>496</v>
      </c>
      <c r="O192" t="s">
        <v>497</v>
      </c>
      <c r="P192" s="26" t="s">
        <v>527</v>
      </c>
      <c r="Q192" s="26" t="s">
        <v>151</v>
      </c>
      <c r="R192" s="26" t="s">
        <v>152</v>
      </c>
      <c r="T192">
        <v>8448.2800000000007</v>
      </c>
      <c r="U192">
        <v>9800</v>
      </c>
      <c r="X192" s="26" t="s">
        <v>153</v>
      </c>
      <c r="Z192" s="26" t="s">
        <v>167</v>
      </c>
      <c r="AA192" s="28" t="s">
        <v>597</v>
      </c>
      <c r="AG192" s="26" t="s">
        <v>154</v>
      </c>
      <c r="AH192" s="26" t="s">
        <v>155</v>
      </c>
      <c r="AI192" s="6">
        <v>500014105</v>
      </c>
      <c r="AK192" s="6">
        <v>500014105</v>
      </c>
      <c r="AQ192" s="26" t="s">
        <v>156</v>
      </c>
      <c r="AR192" s="7">
        <v>43397</v>
      </c>
      <c r="AS192" s="7">
        <v>43363</v>
      </c>
      <c r="AT192" s="26" t="s">
        <v>463</v>
      </c>
    </row>
    <row r="193" spans="1:46" x14ac:dyDescent="0.25">
      <c r="A193" s="26">
        <v>2018</v>
      </c>
      <c r="B193" s="3">
        <v>43191</v>
      </c>
      <c r="C193" s="7">
        <v>43281</v>
      </c>
      <c r="D193" s="26" t="s">
        <v>109</v>
      </c>
      <c r="E193" s="26" t="s">
        <v>113</v>
      </c>
      <c r="F193" s="25">
        <v>500014105</v>
      </c>
      <c r="G193" s="26" t="s">
        <v>150</v>
      </c>
      <c r="H193" s="29" t="s">
        <v>616</v>
      </c>
      <c r="I193" s="26" t="s">
        <v>541</v>
      </c>
      <c r="J193" s="6">
        <v>500014105</v>
      </c>
      <c r="K193" s="26" t="s">
        <v>161</v>
      </c>
      <c r="L193" s="26" t="s">
        <v>161</v>
      </c>
      <c r="M193" s="26" t="s">
        <v>161</v>
      </c>
      <c r="N193" s="26" t="s">
        <v>535</v>
      </c>
      <c r="O193" s="26" t="s">
        <v>233</v>
      </c>
      <c r="P193" s="26" t="s">
        <v>527</v>
      </c>
      <c r="Q193" s="26" t="s">
        <v>151</v>
      </c>
      <c r="R193" s="26" t="s">
        <v>152</v>
      </c>
      <c r="T193">
        <v>112</v>
      </c>
      <c r="U193">
        <v>112</v>
      </c>
      <c r="X193" s="26" t="s">
        <v>153</v>
      </c>
      <c r="Z193" s="26" t="s">
        <v>167</v>
      </c>
      <c r="AA193" t="s">
        <v>597</v>
      </c>
      <c r="AG193" s="26" t="s">
        <v>154</v>
      </c>
      <c r="AH193" s="26" t="s">
        <v>155</v>
      </c>
      <c r="AI193" s="6">
        <v>500014105</v>
      </c>
      <c r="AK193" s="6">
        <v>500014105</v>
      </c>
      <c r="AQ193" s="26" t="s">
        <v>156</v>
      </c>
      <c r="AR193" s="7">
        <v>43397</v>
      </c>
      <c r="AS193" s="7">
        <v>43363</v>
      </c>
      <c r="AT193" s="26" t="s">
        <v>463</v>
      </c>
    </row>
    <row r="194" spans="1:46" x14ac:dyDescent="0.25">
      <c r="A194" s="27">
        <v>2018</v>
      </c>
      <c r="B194" s="3">
        <v>43191</v>
      </c>
      <c r="C194" s="7">
        <v>43281</v>
      </c>
      <c r="D194" s="27" t="s">
        <v>109</v>
      </c>
      <c r="E194" s="27" t="s">
        <v>113</v>
      </c>
      <c r="F194" s="25">
        <v>500013927</v>
      </c>
      <c r="G194" s="27" t="s">
        <v>150</v>
      </c>
      <c r="H194" s="29" t="s">
        <v>611</v>
      </c>
      <c r="I194" t="s">
        <v>551</v>
      </c>
      <c r="J194" s="6">
        <v>500013927</v>
      </c>
      <c r="K194" s="27" t="s">
        <v>161</v>
      </c>
      <c r="L194" s="27" t="s">
        <v>161</v>
      </c>
      <c r="M194" s="27" t="s">
        <v>161</v>
      </c>
      <c r="N194" s="27" t="s">
        <v>549</v>
      </c>
      <c r="O194" s="27" t="s">
        <v>160</v>
      </c>
      <c r="P194" s="27" t="s">
        <v>527</v>
      </c>
      <c r="Q194" s="27" t="s">
        <v>151</v>
      </c>
      <c r="R194" s="27" t="s">
        <v>152</v>
      </c>
      <c r="T194">
        <v>1533.22</v>
      </c>
      <c r="U194">
        <v>1632.1</v>
      </c>
      <c r="X194" s="27" t="s">
        <v>153</v>
      </c>
      <c r="Z194" s="27" t="s">
        <v>167</v>
      </c>
      <c r="AA194" t="s">
        <v>592</v>
      </c>
      <c r="AG194" s="27" t="s">
        <v>154</v>
      </c>
      <c r="AH194" s="27" t="s">
        <v>155</v>
      </c>
      <c r="AI194" s="6">
        <v>500013927</v>
      </c>
      <c r="AK194" s="6">
        <v>500013927</v>
      </c>
      <c r="AQ194" s="27" t="s">
        <v>156</v>
      </c>
      <c r="AR194" s="7">
        <v>43397</v>
      </c>
      <c r="AS194" s="7">
        <v>43363</v>
      </c>
      <c r="AT194" s="27" t="s">
        <v>463</v>
      </c>
    </row>
    <row r="195" spans="1:46" x14ac:dyDescent="0.25">
      <c r="A195" s="27">
        <v>2018</v>
      </c>
      <c r="B195" s="3">
        <v>43191</v>
      </c>
      <c r="C195" s="7">
        <v>43281</v>
      </c>
      <c r="D195" s="27" t="s">
        <v>109</v>
      </c>
      <c r="E195" s="27" t="s">
        <v>113</v>
      </c>
      <c r="F195" s="25">
        <v>500014153</v>
      </c>
      <c r="G195" s="27" t="s">
        <v>150</v>
      </c>
      <c r="H195" s="29" t="s">
        <v>617</v>
      </c>
      <c r="I195" t="s">
        <v>552</v>
      </c>
      <c r="J195" s="6">
        <v>500014153</v>
      </c>
      <c r="K195" s="27" t="s">
        <v>161</v>
      </c>
      <c r="L195" s="27" t="s">
        <v>161</v>
      </c>
      <c r="M195" s="27" t="s">
        <v>161</v>
      </c>
      <c r="N195" t="s">
        <v>553</v>
      </c>
      <c r="O195" t="s">
        <v>554</v>
      </c>
      <c r="P195" s="27" t="s">
        <v>527</v>
      </c>
      <c r="Q195" s="27" t="s">
        <v>151</v>
      </c>
      <c r="R195" s="27" t="s">
        <v>152</v>
      </c>
      <c r="T195">
        <v>12026.72</v>
      </c>
      <c r="U195">
        <v>13951</v>
      </c>
      <c r="X195" s="27" t="s">
        <v>153</v>
      </c>
      <c r="Z195" s="27" t="s">
        <v>167</v>
      </c>
      <c r="AA195" t="s">
        <v>598</v>
      </c>
      <c r="AG195" s="27" t="s">
        <v>154</v>
      </c>
      <c r="AH195" s="27" t="s">
        <v>155</v>
      </c>
      <c r="AI195" s="6">
        <v>500014153</v>
      </c>
      <c r="AK195" s="6">
        <v>500014153</v>
      </c>
      <c r="AQ195" s="27" t="s">
        <v>156</v>
      </c>
      <c r="AR195" s="7">
        <v>43397</v>
      </c>
      <c r="AS195" s="7">
        <v>43363</v>
      </c>
      <c r="AT195" s="27" t="s">
        <v>463</v>
      </c>
    </row>
    <row r="196" spans="1:46" x14ac:dyDescent="0.25">
      <c r="A196" s="27">
        <v>2018</v>
      </c>
      <c r="B196" s="3">
        <v>43191</v>
      </c>
      <c r="C196" s="7">
        <v>43281</v>
      </c>
      <c r="D196" s="27" t="s">
        <v>109</v>
      </c>
      <c r="E196" s="27" t="s">
        <v>113</v>
      </c>
      <c r="F196" s="25">
        <v>500014153</v>
      </c>
      <c r="G196" s="27" t="s">
        <v>150</v>
      </c>
      <c r="H196" s="29" t="s">
        <v>617</v>
      </c>
      <c r="I196" s="27" t="s">
        <v>539</v>
      </c>
      <c r="J196" s="6">
        <v>500014153</v>
      </c>
      <c r="K196" s="27" t="s">
        <v>161</v>
      </c>
      <c r="L196" s="27" t="s">
        <v>161</v>
      </c>
      <c r="M196" s="27" t="s">
        <v>161</v>
      </c>
      <c r="N196" s="27" t="s">
        <v>535</v>
      </c>
      <c r="O196" s="27" t="s">
        <v>233</v>
      </c>
      <c r="P196" s="27" t="s">
        <v>527</v>
      </c>
      <c r="Q196" s="27" t="s">
        <v>151</v>
      </c>
      <c r="R196" s="27" t="s">
        <v>152</v>
      </c>
      <c r="T196">
        <v>56</v>
      </c>
      <c r="U196">
        <v>56</v>
      </c>
      <c r="X196" s="27" t="s">
        <v>153</v>
      </c>
      <c r="Z196" s="27" t="s">
        <v>167</v>
      </c>
      <c r="AA196" s="28" t="s">
        <v>598</v>
      </c>
      <c r="AG196" s="27" t="s">
        <v>154</v>
      </c>
      <c r="AH196" s="27" t="s">
        <v>155</v>
      </c>
      <c r="AI196" s="6">
        <v>500014153</v>
      </c>
      <c r="AK196" s="6">
        <v>500014153</v>
      </c>
      <c r="AQ196" s="27" t="s">
        <v>156</v>
      </c>
      <c r="AR196" s="7">
        <v>43397</v>
      </c>
      <c r="AS196" s="7">
        <v>43363</v>
      </c>
      <c r="AT196" s="27" t="s">
        <v>463</v>
      </c>
    </row>
    <row r="197" spans="1:46" x14ac:dyDescent="0.25">
      <c r="A197" s="27">
        <v>2018</v>
      </c>
      <c r="B197" s="3">
        <v>43191</v>
      </c>
      <c r="C197" s="7">
        <v>43281</v>
      </c>
      <c r="D197" s="27" t="s">
        <v>109</v>
      </c>
      <c r="E197" s="27" t="s">
        <v>113</v>
      </c>
      <c r="F197" s="25">
        <v>500014153</v>
      </c>
      <c r="G197" s="27" t="s">
        <v>150</v>
      </c>
      <c r="H197" s="29" t="s">
        <v>617</v>
      </c>
      <c r="I197" s="27" t="s">
        <v>541</v>
      </c>
      <c r="J197" s="6">
        <v>500014153</v>
      </c>
      <c r="K197" s="27" t="s">
        <v>161</v>
      </c>
      <c r="L197" s="27" t="s">
        <v>161</v>
      </c>
      <c r="M197" s="27" t="s">
        <v>161</v>
      </c>
      <c r="N197" s="27" t="s">
        <v>535</v>
      </c>
      <c r="O197" s="27" t="s">
        <v>233</v>
      </c>
      <c r="P197" s="27" t="s">
        <v>527</v>
      </c>
      <c r="Q197" s="27" t="s">
        <v>151</v>
      </c>
      <c r="R197" s="27" t="s">
        <v>152</v>
      </c>
      <c r="T197">
        <v>112</v>
      </c>
      <c r="U197">
        <v>112</v>
      </c>
      <c r="X197" s="27" t="s">
        <v>153</v>
      </c>
      <c r="Z197" s="27" t="s">
        <v>167</v>
      </c>
      <c r="AA197" s="28" t="s">
        <v>598</v>
      </c>
      <c r="AG197" s="27" t="s">
        <v>154</v>
      </c>
      <c r="AH197" s="27" t="s">
        <v>155</v>
      </c>
      <c r="AI197" s="6">
        <v>500014153</v>
      </c>
      <c r="AK197" s="6">
        <v>500014153</v>
      </c>
      <c r="AQ197" s="27" t="s">
        <v>156</v>
      </c>
      <c r="AR197" s="7">
        <v>43397</v>
      </c>
      <c r="AS197" s="7">
        <v>43363</v>
      </c>
      <c r="AT197" s="27" t="s">
        <v>463</v>
      </c>
    </row>
    <row r="198" spans="1:46" x14ac:dyDescent="0.25">
      <c r="A198" s="27">
        <v>2018</v>
      </c>
      <c r="B198" s="3">
        <v>43191</v>
      </c>
      <c r="C198" s="7">
        <v>43281</v>
      </c>
      <c r="D198" s="27" t="s">
        <v>109</v>
      </c>
      <c r="E198" s="27" t="s">
        <v>113</v>
      </c>
      <c r="F198" s="25">
        <v>500013955</v>
      </c>
      <c r="G198" s="27" t="s">
        <v>150</v>
      </c>
      <c r="H198" s="29" t="s">
        <v>618</v>
      </c>
      <c r="I198" s="27" t="s">
        <v>541</v>
      </c>
      <c r="J198" s="6">
        <v>500013955</v>
      </c>
      <c r="K198" s="27" t="s">
        <v>161</v>
      </c>
      <c r="L198" s="27" t="s">
        <v>161</v>
      </c>
      <c r="M198" s="27" t="s">
        <v>161</v>
      </c>
      <c r="N198" s="27" t="s">
        <v>535</v>
      </c>
      <c r="O198" s="27" t="s">
        <v>233</v>
      </c>
      <c r="P198" s="27" t="s">
        <v>527</v>
      </c>
      <c r="Q198" s="27" t="s">
        <v>151</v>
      </c>
      <c r="R198" s="27" t="s">
        <v>152</v>
      </c>
      <c r="T198">
        <v>112</v>
      </c>
      <c r="U198">
        <v>112</v>
      </c>
      <c r="X198" s="27" t="s">
        <v>153</v>
      </c>
      <c r="Y198" s="27"/>
      <c r="Z198" s="27" t="s">
        <v>167</v>
      </c>
      <c r="AA198" s="28" t="s">
        <v>599</v>
      </c>
      <c r="AG198" s="27" t="s">
        <v>154</v>
      </c>
      <c r="AH198" s="27" t="s">
        <v>155</v>
      </c>
      <c r="AI198" s="6">
        <v>500013955</v>
      </c>
      <c r="AK198" s="6">
        <v>500013955</v>
      </c>
      <c r="AQ198" s="27" t="s">
        <v>156</v>
      </c>
      <c r="AR198" s="7">
        <v>43397</v>
      </c>
      <c r="AS198" s="7">
        <v>43363</v>
      </c>
      <c r="AT198" s="27" t="s">
        <v>463</v>
      </c>
    </row>
    <row r="199" spans="1:46" x14ac:dyDescent="0.25">
      <c r="A199" s="27">
        <v>2018</v>
      </c>
      <c r="B199" s="3">
        <v>43191</v>
      </c>
      <c r="C199" s="7">
        <v>43281</v>
      </c>
      <c r="D199" s="27" t="s">
        <v>109</v>
      </c>
      <c r="E199" s="27" t="s">
        <v>113</v>
      </c>
      <c r="F199" s="25">
        <v>500013955</v>
      </c>
      <c r="G199" s="27" t="s">
        <v>150</v>
      </c>
      <c r="H199" s="29" t="s">
        <v>618</v>
      </c>
      <c r="I199" t="s">
        <v>555</v>
      </c>
      <c r="J199" s="6">
        <v>500013955</v>
      </c>
      <c r="K199" s="27" t="s">
        <v>161</v>
      </c>
      <c r="L199" s="27" t="s">
        <v>161</v>
      </c>
      <c r="M199" s="27" t="s">
        <v>161</v>
      </c>
      <c r="N199" s="27" t="s">
        <v>549</v>
      </c>
      <c r="O199" s="27" t="s">
        <v>160</v>
      </c>
      <c r="P199" s="27" t="s">
        <v>527</v>
      </c>
      <c r="Q199" s="27" t="s">
        <v>151</v>
      </c>
      <c r="R199" s="27" t="s">
        <v>152</v>
      </c>
      <c r="T199">
        <v>1230.3</v>
      </c>
      <c r="U199">
        <v>1395.05</v>
      </c>
      <c r="X199" s="27" t="s">
        <v>153</v>
      </c>
      <c r="Y199" s="27"/>
      <c r="Z199" s="27" t="s">
        <v>167</v>
      </c>
      <c r="AA199" s="28" t="s">
        <v>599</v>
      </c>
      <c r="AG199" s="27" t="s">
        <v>154</v>
      </c>
      <c r="AH199" s="27" t="s">
        <v>155</v>
      </c>
      <c r="AI199" s="6">
        <v>500013955</v>
      </c>
      <c r="AK199" s="6">
        <v>500013955</v>
      </c>
      <c r="AQ199" s="27" t="s">
        <v>156</v>
      </c>
      <c r="AR199" s="7">
        <v>43397</v>
      </c>
      <c r="AS199" s="7">
        <v>43363</v>
      </c>
      <c r="AT199" s="27" t="s">
        <v>463</v>
      </c>
    </row>
    <row r="200" spans="1:46" x14ac:dyDescent="0.25">
      <c r="A200" s="27">
        <v>2018</v>
      </c>
      <c r="B200" s="3">
        <v>43191</v>
      </c>
      <c r="C200" s="7">
        <v>43281</v>
      </c>
      <c r="D200" s="27" t="s">
        <v>109</v>
      </c>
      <c r="E200" s="27" t="s">
        <v>113</v>
      </c>
      <c r="F200" s="25">
        <v>500013955</v>
      </c>
      <c r="G200" s="27" t="s">
        <v>150</v>
      </c>
      <c r="H200" s="29" t="s">
        <v>618</v>
      </c>
      <c r="I200" s="27" t="s">
        <v>537</v>
      </c>
      <c r="J200" s="6">
        <v>500013955</v>
      </c>
      <c r="K200" s="27" t="s">
        <v>161</v>
      </c>
      <c r="L200" s="27" t="s">
        <v>161</v>
      </c>
      <c r="M200" s="27" t="s">
        <v>161</v>
      </c>
      <c r="N200" s="27" t="s">
        <v>540</v>
      </c>
      <c r="O200" s="27" t="s">
        <v>177</v>
      </c>
      <c r="P200" s="27" t="s">
        <v>527</v>
      </c>
      <c r="Q200" s="27" t="s">
        <v>151</v>
      </c>
      <c r="R200" s="27" t="s">
        <v>152</v>
      </c>
      <c r="T200">
        <v>140</v>
      </c>
      <c r="U200">
        <v>140</v>
      </c>
      <c r="X200" s="27" t="s">
        <v>153</v>
      </c>
      <c r="Y200" s="27"/>
      <c r="Z200" s="27" t="s">
        <v>167</v>
      </c>
      <c r="AA200" s="28" t="s">
        <v>599</v>
      </c>
      <c r="AG200" s="27" t="s">
        <v>154</v>
      </c>
      <c r="AH200" s="27" t="s">
        <v>155</v>
      </c>
      <c r="AI200" s="6">
        <v>500013955</v>
      </c>
      <c r="AK200" s="6">
        <v>500013955</v>
      </c>
      <c r="AQ200" s="27" t="s">
        <v>156</v>
      </c>
      <c r="AR200" s="7">
        <v>43397</v>
      </c>
      <c r="AS200" s="7">
        <v>43363</v>
      </c>
      <c r="AT200" s="27" t="s">
        <v>463</v>
      </c>
    </row>
    <row r="201" spans="1:46" x14ac:dyDescent="0.25">
      <c r="A201" s="27">
        <v>2018</v>
      </c>
      <c r="B201" s="3">
        <v>43191</v>
      </c>
      <c r="C201" s="7">
        <v>43281</v>
      </c>
      <c r="D201" s="27" t="s">
        <v>109</v>
      </c>
      <c r="E201" s="27" t="s">
        <v>113</v>
      </c>
      <c r="F201" s="25">
        <v>500013955</v>
      </c>
      <c r="G201" s="27" t="s">
        <v>150</v>
      </c>
      <c r="H201" s="29" t="s">
        <v>618</v>
      </c>
      <c r="I201" t="s">
        <v>556</v>
      </c>
      <c r="J201" s="6">
        <v>500013955</v>
      </c>
      <c r="K201" s="27" t="s">
        <v>161</v>
      </c>
      <c r="L201" s="27" t="s">
        <v>161</v>
      </c>
      <c r="M201" s="27" t="s">
        <v>161</v>
      </c>
      <c r="N201" s="27" t="s">
        <v>553</v>
      </c>
      <c r="O201" s="27" t="s">
        <v>554</v>
      </c>
      <c r="P201" s="27" t="s">
        <v>527</v>
      </c>
      <c r="Q201" s="27" t="s">
        <v>151</v>
      </c>
      <c r="R201" s="27" t="s">
        <v>152</v>
      </c>
      <c r="T201">
        <v>13224.14</v>
      </c>
      <c r="U201">
        <v>15340</v>
      </c>
      <c r="X201" s="27" t="s">
        <v>153</v>
      </c>
      <c r="Y201" s="27"/>
      <c r="Z201" s="27" t="s">
        <v>167</v>
      </c>
      <c r="AA201" t="s">
        <v>599</v>
      </c>
      <c r="AG201" s="27" t="s">
        <v>154</v>
      </c>
      <c r="AH201" s="27" t="s">
        <v>155</v>
      </c>
      <c r="AI201" s="6">
        <v>500013955</v>
      </c>
      <c r="AK201" s="6">
        <v>500013955</v>
      </c>
      <c r="AQ201" s="27" t="s">
        <v>156</v>
      </c>
      <c r="AR201" s="7">
        <v>43397</v>
      </c>
      <c r="AS201" s="7">
        <v>43363</v>
      </c>
      <c r="AT201" s="27" t="s">
        <v>463</v>
      </c>
    </row>
    <row r="202" spans="1:46" x14ac:dyDescent="0.25">
      <c r="A202" s="27">
        <v>2018</v>
      </c>
      <c r="B202" s="3">
        <v>43191</v>
      </c>
      <c r="C202" s="7">
        <v>43281</v>
      </c>
      <c r="D202" s="27" t="s">
        <v>109</v>
      </c>
      <c r="E202" s="27" t="s">
        <v>113</v>
      </c>
      <c r="F202" s="25">
        <v>500013663</v>
      </c>
      <c r="G202" s="27" t="s">
        <v>150</v>
      </c>
      <c r="H202" s="29" t="s">
        <v>619</v>
      </c>
      <c r="I202" t="s">
        <v>473</v>
      </c>
      <c r="J202" s="6">
        <v>500013663</v>
      </c>
      <c r="K202" s="27" t="s">
        <v>161</v>
      </c>
      <c r="L202" s="27" t="s">
        <v>161</v>
      </c>
      <c r="M202" s="27" t="s">
        <v>161</v>
      </c>
      <c r="N202" t="s">
        <v>557</v>
      </c>
      <c r="O202" t="s">
        <v>558</v>
      </c>
      <c r="P202" t="s">
        <v>467</v>
      </c>
      <c r="Q202" s="27" t="s">
        <v>151</v>
      </c>
      <c r="R202" s="27" t="s">
        <v>152</v>
      </c>
      <c r="T202">
        <v>1732.76</v>
      </c>
      <c r="U202">
        <v>2010</v>
      </c>
      <c r="X202" s="27" t="s">
        <v>153</v>
      </c>
      <c r="Y202" s="27"/>
      <c r="Z202" s="27" t="s">
        <v>167</v>
      </c>
      <c r="AA202" s="28" t="s">
        <v>600</v>
      </c>
      <c r="AG202" s="27" t="s">
        <v>154</v>
      </c>
      <c r="AH202" s="27" t="s">
        <v>155</v>
      </c>
      <c r="AI202" s="6">
        <v>500013663</v>
      </c>
      <c r="AK202" s="6">
        <v>500013663</v>
      </c>
      <c r="AQ202" s="27" t="s">
        <v>156</v>
      </c>
      <c r="AR202" s="7">
        <v>43397</v>
      </c>
      <c r="AS202" s="7">
        <v>43363</v>
      </c>
      <c r="AT202" s="27" t="s">
        <v>463</v>
      </c>
    </row>
    <row r="203" spans="1:46" x14ac:dyDescent="0.25">
      <c r="A203" s="27">
        <v>2018</v>
      </c>
      <c r="B203" s="3">
        <v>43191</v>
      </c>
      <c r="C203" s="7">
        <v>43281</v>
      </c>
      <c r="D203" s="27" t="s">
        <v>109</v>
      </c>
      <c r="E203" s="27" t="s">
        <v>113</v>
      </c>
      <c r="F203" s="25">
        <v>500013663</v>
      </c>
      <c r="G203" s="27" t="s">
        <v>150</v>
      </c>
      <c r="H203" s="29" t="s">
        <v>619</v>
      </c>
      <c r="I203" s="27" t="s">
        <v>473</v>
      </c>
      <c r="J203" s="6">
        <v>500013663</v>
      </c>
      <c r="K203" s="27" t="s">
        <v>161</v>
      </c>
      <c r="L203" s="27" t="s">
        <v>161</v>
      </c>
      <c r="M203" s="27" t="s">
        <v>161</v>
      </c>
      <c r="N203" t="s">
        <v>559</v>
      </c>
      <c r="O203" t="s">
        <v>560</v>
      </c>
      <c r="P203" s="27" t="s">
        <v>467</v>
      </c>
      <c r="Q203" s="27" t="s">
        <v>151</v>
      </c>
      <c r="R203" s="27" t="s">
        <v>152</v>
      </c>
      <c r="T203">
        <v>3103.45</v>
      </c>
      <c r="U203">
        <v>3925.7</v>
      </c>
      <c r="X203" s="27" t="s">
        <v>153</v>
      </c>
      <c r="Y203" s="27"/>
      <c r="Z203" s="27" t="s">
        <v>167</v>
      </c>
      <c r="AA203" s="28" t="s">
        <v>600</v>
      </c>
      <c r="AG203" s="27" t="s">
        <v>154</v>
      </c>
      <c r="AH203" s="27" t="s">
        <v>155</v>
      </c>
      <c r="AI203" s="6">
        <v>500013663</v>
      </c>
      <c r="AK203" s="6">
        <v>500013663</v>
      </c>
      <c r="AQ203" s="27" t="s">
        <v>156</v>
      </c>
      <c r="AR203" s="7">
        <v>43397</v>
      </c>
      <c r="AS203" s="7">
        <v>43363</v>
      </c>
      <c r="AT203" s="27" t="s">
        <v>463</v>
      </c>
    </row>
    <row r="204" spans="1:46" x14ac:dyDescent="0.25">
      <c r="A204" s="27">
        <v>2018</v>
      </c>
      <c r="B204" s="3">
        <v>43191</v>
      </c>
      <c r="C204" s="7">
        <v>43281</v>
      </c>
      <c r="D204" s="27" t="s">
        <v>109</v>
      </c>
      <c r="E204" s="27" t="s">
        <v>113</v>
      </c>
      <c r="F204" s="25">
        <v>500013663</v>
      </c>
      <c r="G204" s="27" t="s">
        <v>150</v>
      </c>
      <c r="H204" s="29" t="s">
        <v>619</v>
      </c>
      <c r="I204" s="27" t="s">
        <v>473</v>
      </c>
      <c r="J204" s="6">
        <v>500013663</v>
      </c>
      <c r="K204" s="27" t="s">
        <v>161</v>
      </c>
      <c r="L204" s="27" t="s">
        <v>161</v>
      </c>
      <c r="M204" s="27" t="s">
        <v>161</v>
      </c>
      <c r="N204" t="s">
        <v>561</v>
      </c>
      <c r="O204" t="s">
        <v>562</v>
      </c>
      <c r="P204" s="27" t="s">
        <v>467</v>
      </c>
      <c r="Q204" s="27" t="s">
        <v>151</v>
      </c>
      <c r="R204" s="27" t="s">
        <v>152</v>
      </c>
      <c r="T204">
        <v>3492.24</v>
      </c>
      <c r="U204">
        <v>4456.1000000000004</v>
      </c>
      <c r="X204" s="27" t="s">
        <v>153</v>
      </c>
      <c r="Y204" s="27"/>
      <c r="Z204" s="27" t="s">
        <v>167</v>
      </c>
      <c r="AA204" s="28" t="s">
        <v>600</v>
      </c>
      <c r="AG204" s="27" t="s">
        <v>154</v>
      </c>
      <c r="AH204" s="27" t="s">
        <v>155</v>
      </c>
      <c r="AI204" s="6">
        <v>500013663</v>
      </c>
      <c r="AK204" s="6">
        <v>500013663</v>
      </c>
      <c r="AQ204" s="27" t="s">
        <v>156</v>
      </c>
      <c r="AR204" s="7">
        <v>43397</v>
      </c>
      <c r="AS204" s="7">
        <v>43363</v>
      </c>
      <c r="AT204" s="27" t="s">
        <v>463</v>
      </c>
    </row>
    <row r="205" spans="1:46" x14ac:dyDescent="0.25">
      <c r="A205" s="27">
        <v>2018</v>
      </c>
      <c r="B205" s="3">
        <v>43191</v>
      </c>
      <c r="C205" s="7">
        <v>43281</v>
      </c>
      <c r="D205" s="27" t="s">
        <v>109</v>
      </c>
      <c r="E205" s="27" t="s">
        <v>113</v>
      </c>
      <c r="F205" s="25">
        <v>500013663</v>
      </c>
      <c r="G205" s="27" t="s">
        <v>150</v>
      </c>
      <c r="H205" s="29" t="s">
        <v>619</v>
      </c>
      <c r="I205" s="27" t="s">
        <v>473</v>
      </c>
      <c r="J205" s="6">
        <v>500013663</v>
      </c>
      <c r="K205" s="27" t="s">
        <v>161</v>
      </c>
      <c r="L205" s="27" t="s">
        <v>161</v>
      </c>
      <c r="M205" s="27" t="s">
        <v>161</v>
      </c>
      <c r="N205" t="s">
        <v>563</v>
      </c>
      <c r="O205" t="s">
        <v>564</v>
      </c>
      <c r="P205" s="27" t="s">
        <v>467</v>
      </c>
      <c r="Q205" s="27" t="s">
        <v>151</v>
      </c>
      <c r="R205" s="27" t="s">
        <v>152</v>
      </c>
      <c r="T205">
        <v>295.69</v>
      </c>
      <c r="U205">
        <v>343</v>
      </c>
      <c r="X205" s="27" t="s">
        <v>153</v>
      </c>
      <c r="Y205" s="27"/>
      <c r="Z205" s="27" t="s">
        <v>167</v>
      </c>
      <c r="AA205" s="28" t="s">
        <v>600</v>
      </c>
      <c r="AG205" s="27" t="s">
        <v>154</v>
      </c>
      <c r="AH205" s="27" t="s">
        <v>155</v>
      </c>
      <c r="AI205" s="6">
        <v>500013663</v>
      </c>
      <c r="AK205" s="6">
        <v>500013663</v>
      </c>
      <c r="AQ205" s="27" t="s">
        <v>156</v>
      </c>
      <c r="AR205" s="7">
        <v>43397</v>
      </c>
      <c r="AS205" s="7">
        <v>43363</v>
      </c>
      <c r="AT205" s="27" t="s">
        <v>463</v>
      </c>
    </row>
    <row r="206" spans="1:46" x14ac:dyDescent="0.25">
      <c r="A206" s="27">
        <v>2018</v>
      </c>
      <c r="B206" s="3">
        <v>43191</v>
      </c>
      <c r="C206" s="7">
        <v>43281</v>
      </c>
      <c r="D206" s="27" t="s">
        <v>109</v>
      </c>
      <c r="E206" s="27" t="s">
        <v>113</v>
      </c>
      <c r="F206" s="25">
        <v>500013663</v>
      </c>
      <c r="G206" s="27" t="s">
        <v>150</v>
      </c>
      <c r="H206" s="29" t="s">
        <v>619</v>
      </c>
      <c r="I206" s="27" t="s">
        <v>473</v>
      </c>
      <c r="J206" s="6">
        <v>500013663</v>
      </c>
      <c r="K206" s="27" t="s">
        <v>161</v>
      </c>
      <c r="L206" s="27" t="s">
        <v>161</v>
      </c>
      <c r="M206" s="27" t="s">
        <v>161</v>
      </c>
      <c r="N206" t="s">
        <v>565</v>
      </c>
      <c r="O206" t="s">
        <v>566</v>
      </c>
      <c r="P206" s="27" t="s">
        <v>467</v>
      </c>
      <c r="Q206" s="27" t="s">
        <v>151</v>
      </c>
      <c r="R206" s="27" t="s">
        <v>152</v>
      </c>
      <c r="T206">
        <v>697.41</v>
      </c>
      <c r="U206">
        <v>809</v>
      </c>
      <c r="X206" s="27" t="s">
        <v>153</v>
      </c>
      <c r="Y206" s="27"/>
      <c r="Z206" s="27" t="s">
        <v>167</v>
      </c>
      <c r="AA206" s="28" t="s">
        <v>600</v>
      </c>
      <c r="AG206" s="27" t="s">
        <v>154</v>
      </c>
      <c r="AH206" s="27" t="s">
        <v>155</v>
      </c>
      <c r="AI206" s="6">
        <v>500013663</v>
      </c>
      <c r="AK206" s="6">
        <v>500013663</v>
      </c>
      <c r="AQ206" s="27" t="s">
        <v>156</v>
      </c>
      <c r="AR206" s="7">
        <v>43397</v>
      </c>
      <c r="AS206" s="7">
        <v>43363</v>
      </c>
      <c r="AT206" s="27" t="s">
        <v>463</v>
      </c>
    </row>
    <row r="207" spans="1:46" x14ac:dyDescent="0.25">
      <c r="A207" s="27">
        <v>2018</v>
      </c>
      <c r="B207" s="3">
        <v>43191</v>
      </c>
      <c r="C207" s="7">
        <v>43281</v>
      </c>
      <c r="D207" s="27" t="s">
        <v>109</v>
      </c>
      <c r="E207" s="27" t="s">
        <v>113</v>
      </c>
      <c r="F207" s="25">
        <v>500013663</v>
      </c>
      <c r="G207" s="27" t="s">
        <v>150</v>
      </c>
      <c r="H207" s="29" t="s">
        <v>619</v>
      </c>
      <c r="I207" s="27" t="s">
        <v>473</v>
      </c>
      <c r="J207" s="6">
        <v>500013663</v>
      </c>
      <c r="K207" s="27" t="s">
        <v>161</v>
      </c>
      <c r="L207" s="27" t="s">
        <v>161</v>
      </c>
      <c r="M207" s="27" t="s">
        <v>161</v>
      </c>
      <c r="N207" t="s">
        <v>484</v>
      </c>
      <c r="O207" t="s">
        <v>485</v>
      </c>
      <c r="P207" s="27" t="s">
        <v>467</v>
      </c>
      <c r="Q207" s="27" t="s">
        <v>151</v>
      </c>
      <c r="R207" s="27" t="s">
        <v>152</v>
      </c>
      <c r="T207">
        <v>2708.62</v>
      </c>
      <c r="U207">
        <v>3456.2</v>
      </c>
      <c r="X207" s="27" t="s">
        <v>153</v>
      </c>
      <c r="Y207" s="27"/>
      <c r="Z207" s="27" t="s">
        <v>167</v>
      </c>
      <c r="AA207" t="s">
        <v>600</v>
      </c>
      <c r="AG207" s="27" t="s">
        <v>154</v>
      </c>
      <c r="AH207" s="27" t="s">
        <v>155</v>
      </c>
      <c r="AI207" s="6">
        <v>500013663</v>
      </c>
      <c r="AK207" s="6">
        <v>500013663</v>
      </c>
      <c r="AQ207" s="27" t="s">
        <v>156</v>
      </c>
      <c r="AR207" s="7">
        <v>43397</v>
      </c>
      <c r="AS207" s="7">
        <v>43363</v>
      </c>
      <c r="AT207" s="27" t="s">
        <v>463</v>
      </c>
    </row>
    <row r="208" spans="1:46" x14ac:dyDescent="0.25">
      <c r="A208" s="27">
        <v>2018</v>
      </c>
      <c r="B208" s="3">
        <v>43191</v>
      </c>
      <c r="C208" s="7">
        <v>43281</v>
      </c>
      <c r="D208" s="27" t="s">
        <v>109</v>
      </c>
      <c r="E208" s="27" t="s">
        <v>113</v>
      </c>
      <c r="F208" s="25">
        <v>500013823</v>
      </c>
      <c r="G208" s="27" t="s">
        <v>150</v>
      </c>
      <c r="H208" s="29" t="s">
        <v>620</v>
      </c>
      <c r="I208" s="27" t="s">
        <v>473</v>
      </c>
      <c r="J208" s="6">
        <v>500013823</v>
      </c>
      <c r="K208" s="27" t="s">
        <v>567</v>
      </c>
      <c r="L208" s="27" t="s">
        <v>568</v>
      </c>
      <c r="M208" s="27" t="s">
        <v>569</v>
      </c>
      <c r="N208" s="27" t="s">
        <v>161</v>
      </c>
      <c r="O208" t="s">
        <v>570</v>
      </c>
      <c r="P208" s="27" t="s">
        <v>571</v>
      </c>
      <c r="Q208" s="27" t="s">
        <v>151</v>
      </c>
      <c r="R208" s="27" t="s">
        <v>152</v>
      </c>
      <c r="T208">
        <v>995.69</v>
      </c>
      <c r="U208">
        <v>1155</v>
      </c>
      <c r="X208" s="27" t="s">
        <v>153</v>
      </c>
      <c r="Y208" s="27"/>
      <c r="Z208" s="27" t="s">
        <v>167</v>
      </c>
      <c r="AA208" t="s">
        <v>601</v>
      </c>
      <c r="AG208" s="27" t="s">
        <v>154</v>
      </c>
      <c r="AH208" s="27" t="s">
        <v>155</v>
      </c>
      <c r="AI208" s="6">
        <v>500013823</v>
      </c>
      <c r="AK208" s="6">
        <v>500013823</v>
      </c>
      <c r="AQ208" s="27" t="s">
        <v>156</v>
      </c>
      <c r="AR208" s="7">
        <v>43397</v>
      </c>
      <c r="AS208" s="7">
        <v>43363</v>
      </c>
      <c r="AT208" s="27" t="s">
        <v>463</v>
      </c>
    </row>
    <row r="209" spans="1:46" x14ac:dyDescent="0.25">
      <c r="A209" s="27">
        <v>2018</v>
      </c>
      <c r="B209" s="3">
        <v>43191</v>
      </c>
      <c r="C209" s="7">
        <v>43281</v>
      </c>
      <c r="D209" s="27" t="s">
        <v>109</v>
      </c>
      <c r="E209" s="27" t="s">
        <v>113</v>
      </c>
      <c r="F209" s="25">
        <v>500013823</v>
      </c>
      <c r="G209" s="27" t="s">
        <v>150</v>
      </c>
      <c r="H209" s="29" t="s">
        <v>620</v>
      </c>
      <c r="I209" s="27" t="s">
        <v>473</v>
      </c>
      <c r="J209" s="6">
        <v>500013823</v>
      </c>
      <c r="K209" s="27" t="s">
        <v>161</v>
      </c>
      <c r="L209" s="27" t="s">
        <v>161</v>
      </c>
      <c r="M209" s="27" t="s">
        <v>161</v>
      </c>
      <c r="N209" t="s">
        <v>493</v>
      </c>
      <c r="O209" t="s">
        <v>386</v>
      </c>
      <c r="P209" s="27" t="s">
        <v>571</v>
      </c>
      <c r="Q209" s="27" t="s">
        <v>151</v>
      </c>
      <c r="R209" s="27" t="s">
        <v>152</v>
      </c>
      <c r="T209">
        <v>2225</v>
      </c>
      <c r="U209">
        <v>2581</v>
      </c>
      <c r="X209" s="27" t="s">
        <v>153</v>
      </c>
      <c r="Z209" s="27" t="s">
        <v>167</v>
      </c>
      <c r="AA209" s="28" t="s">
        <v>601</v>
      </c>
      <c r="AG209" s="27" t="s">
        <v>154</v>
      </c>
      <c r="AH209" s="27" t="s">
        <v>155</v>
      </c>
      <c r="AI209" s="6">
        <v>500013823</v>
      </c>
      <c r="AK209" s="6">
        <v>500013823</v>
      </c>
      <c r="AQ209" s="27" t="s">
        <v>156</v>
      </c>
      <c r="AR209" s="7">
        <v>43397</v>
      </c>
      <c r="AS209" s="7">
        <v>43363</v>
      </c>
      <c r="AT209" s="27" t="s">
        <v>463</v>
      </c>
    </row>
    <row r="210" spans="1:46" x14ac:dyDescent="0.25">
      <c r="A210" s="27">
        <v>2018</v>
      </c>
      <c r="B210" s="3">
        <v>43191</v>
      </c>
      <c r="C210" s="7">
        <v>43281</v>
      </c>
      <c r="D210" s="27" t="s">
        <v>109</v>
      </c>
      <c r="E210" s="27" t="s">
        <v>113</v>
      </c>
      <c r="F210" s="25">
        <v>500014079</v>
      </c>
      <c r="G210" s="27" t="s">
        <v>150</v>
      </c>
      <c r="H210" s="29" t="s">
        <v>621</v>
      </c>
      <c r="I210" t="s">
        <v>572</v>
      </c>
      <c r="J210" s="6">
        <v>500014079</v>
      </c>
      <c r="K210" s="27" t="s">
        <v>161</v>
      </c>
      <c r="L210" s="27" t="s">
        <v>161</v>
      </c>
      <c r="M210" s="27" t="s">
        <v>161</v>
      </c>
      <c r="N210" t="s">
        <v>573</v>
      </c>
      <c r="O210" t="s">
        <v>158</v>
      </c>
      <c r="P210" s="27" t="s">
        <v>527</v>
      </c>
      <c r="Q210" s="27" t="s">
        <v>151</v>
      </c>
      <c r="R210" s="27" t="s">
        <v>152</v>
      </c>
      <c r="T210">
        <v>2056.44</v>
      </c>
      <c r="U210">
        <v>2256.88</v>
      </c>
      <c r="X210" s="27" t="s">
        <v>153</v>
      </c>
      <c r="Y210" s="27"/>
      <c r="Z210" s="27" t="s">
        <v>167</v>
      </c>
      <c r="AA210" t="s">
        <v>602</v>
      </c>
      <c r="AG210" s="27" t="s">
        <v>154</v>
      </c>
      <c r="AH210" s="27" t="s">
        <v>155</v>
      </c>
      <c r="AI210" s="6">
        <v>500014079</v>
      </c>
      <c r="AK210" s="6">
        <v>500014079</v>
      </c>
      <c r="AQ210" s="27" t="s">
        <v>156</v>
      </c>
      <c r="AR210" s="7">
        <v>43397</v>
      </c>
      <c r="AS210" s="7">
        <v>43363</v>
      </c>
      <c r="AT210" s="27" t="s">
        <v>463</v>
      </c>
    </row>
    <row r="211" spans="1:46" x14ac:dyDescent="0.25">
      <c r="A211" s="27">
        <v>2018</v>
      </c>
      <c r="B211" s="3">
        <v>43191</v>
      </c>
      <c r="C211" s="7">
        <v>43281</v>
      </c>
      <c r="D211" s="27" t="s">
        <v>109</v>
      </c>
      <c r="E211" s="27" t="s">
        <v>113</v>
      </c>
      <c r="F211" s="25">
        <v>500014079</v>
      </c>
      <c r="G211" s="27" t="s">
        <v>150</v>
      </c>
      <c r="H211" s="29" t="s">
        <v>621</v>
      </c>
      <c r="I211" t="s">
        <v>574</v>
      </c>
      <c r="J211" s="6">
        <v>500014079</v>
      </c>
      <c r="K211" s="27" t="s">
        <v>161</v>
      </c>
      <c r="L211" s="27" t="s">
        <v>161</v>
      </c>
      <c r="M211" s="27" t="s">
        <v>161</v>
      </c>
      <c r="N211" t="s">
        <v>575</v>
      </c>
      <c r="O211" t="s">
        <v>251</v>
      </c>
      <c r="P211" s="27" t="s">
        <v>527</v>
      </c>
      <c r="Q211" s="27" t="s">
        <v>151</v>
      </c>
      <c r="R211" s="27" t="s">
        <v>152</v>
      </c>
      <c r="T211">
        <v>80</v>
      </c>
      <c r="U211">
        <v>80</v>
      </c>
      <c r="X211" s="27" t="s">
        <v>153</v>
      </c>
      <c r="Y211" s="27"/>
      <c r="Z211" s="27" t="s">
        <v>167</v>
      </c>
      <c r="AA211" s="28" t="s">
        <v>602</v>
      </c>
      <c r="AG211" s="27" t="s">
        <v>154</v>
      </c>
      <c r="AH211" s="27" t="s">
        <v>155</v>
      </c>
      <c r="AI211" s="6">
        <v>500014079</v>
      </c>
      <c r="AK211" s="6">
        <v>500014079</v>
      </c>
      <c r="AQ211" s="27" t="s">
        <v>156</v>
      </c>
      <c r="AR211" s="7">
        <v>43397</v>
      </c>
      <c r="AS211" s="7">
        <v>43363</v>
      </c>
      <c r="AT211" s="27" t="s">
        <v>463</v>
      </c>
    </row>
    <row r="212" spans="1:46" x14ac:dyDescent="0.25">
      <c r="A212" s="27">
        <v>2018</v>
      </c>
      <c r="B212" s="3">
        <v>43191</v>
      </c>
      <c r="C212" s="7">
        <v>43281</v>
      </c>
      <c r="D212" s="27" t="s">
        <v>109</v>
      </c>
      <c r="E212" s="27" t="s">
        <v>113</v>
      </c>
      <c r="F212" s="25">
        <v>500014079</v>
      </c>
      <c r="G212" s="27" t="s">
        <v>150</v>
      </c>
      <c r="H212" s="29" t="s">
        <v>621</v>
      </c>
      <c r="I212" t="s">
        <v>576</v>
      </c>
      <c r="J212" s="6">
        <v>500014079</v>
      </c>
      <c r="K212" s="27" t="s">
        <v>161</v>
      </c>
      <c r="L212" s="27" t="s">
        <v>161</v>
      </c>
      <c r="M212" s="27" t="s">
        <v>161</v>
      </c>
      <c r="N212" s="27" t="s">
        <v>575</v>
      </c>
      <c r="O212" s="27" t="s">
        <v>251</v>
      </c>
      <c r="P212" s="27" t="s">
        <v>527</v>
      </c>
      <c r="Q212" s="27" t="s">
        <v>151</v>
      </c>
      <c r="R212" s="27" t="s">
        <v>152</v>
      </c>
      <c r="T212">
        <v>119.7</v>
      </c>
      <c r="U212">
        <v>119.7</v>
      </c>
      <c r="X212" s="27" t="s">
        <v>153</v>
      </c>
      <c r="Y212" s="27"/>
      <c r="Z212" s="27" t="s">
        <v>167</v>
      </c>
      <c r="AA212" s="28" t="s">
        <v>602</v>
      </c>
      <c r="AG212" s="27" t="s">
        <v>154</v>
      </c>
      <c r="AH212" s="27" t="s">
        <v>155</v>
      </c>
      <c r="AI212" s="6">
        <v>500014079</v>
      </c>
      <c r="AK212" s="6">
        <v>500014079</v>
      </c>
      <c r="AQ212" s="27" t="s">
        <v>156</v>
      </c>
      <c r="AR212" s="7">
        <v>43397</v>
      </c>
      <c r="AS212" s="7">
        <v>43363</v>
      </c>
      <c r="AT212" s="27" t="s">
        <v>463</v>
      </c>
    </row>
    <row r="213" spans="1:46" x14ac:dyDescent="0.25">
      <c r="A213" s="27">
        <v>2018</v>
      </c>
      <c r="B213" s="3">
        <v>43191</v>
      </c>
      <c r="C213" s="7">
        <v>43281</v>
      </c>
      <c r="D213" s="27" t="s">
        <v>109</v>
      </c>
      <c r="E213" s="27" t="s">
        <v>113</v>
      </c>
      <c r="F213" s="25">
        <v>500014103</v>
      </c>
      <c r="G213" s="27" t="s">
        <v>150</v>
      </c>
      <c r="H213" s="29" t="s">
        <v>623</v>
      </c>
      <c r="I213" s="27" t="s">
        <v>473</v>
      </c>
      <c r="J213" s="6">
        <v>500014103</v>
      </c>
      <c r="K213" s="27" t="s">
        <v>161</v>
      </c>
      <c r="L213" s="27" t="s">
        <v>161</v>
      </c>
      <c r="M213" s="27" t="s">
        <v>161</v>
      </c>
      <c r="N213" t="s">
        <v>577</v>
      </c>
      <c r="O213" t="s">
        <v>578</v>
      </c>
      <c r="P213" t="s">
        <v>538</v>
      </c>
      <c r="Q213" s="27" t="s">
        <v>151</v>
      </c>
      <c r="R213" s="27" t="s">
        <v>152</v>
      </c>
      <c r="T213">
        <v>3362.07</v>
      </c>
      <c r="U213">
        <v>3900</v>
      </c>
      <c r="X213" s="27" t="s">
        <v>153</v>
      </c>
      <c r="Z213" s="27" t="s">
        <v>167</v>
      </c>
      <c r="AA213" t="s">
        <v>603</v>
      </c>
      <c r="AG213" s="27" t="s">
        <v>154</v>
      </c>
      <c r="AH213" s="27" t="s">
        <v>155</v>
      </c>
      <c r="AI213" s="6">
        <v>500014103</v>
      </c>
      <c r="AK213" s="6">
        <v>500014103</v>
      </c>
      <c r="AQ213" s="27" t="s">
        <v>156</v>
      </c>
      <c r="AR213" s="7">
        <v>43397</v>
      </c>
      <c r="AS213" s="7">
        <v>43363</v>
      </c>
      <c r="AT213" s="27" t="s">
        <v>463</v>
      </c>
    </row>
    <row r="214" spans="1:46" x14ac:dyDescent="0.25">
      <c r="A214" s="27">
        <v>2018</v>
      </c>
      <c r="B214" s="3">
        <v>43191</v>
      </c>
      <c r="C214" s="7">
        <v>43281</v>
      </c>
      <c r="D214" s="27" t="s">
        <v>109</v>
      </c>
      <c r="E214" s="27" t="s">
        <v>113</v>
      </c>
      <c r="F214" s="25">
        <v>500014205</v>
      </c>
      <c r="G214" s="27" t="s">
        <v>150</v>
      </c>
      <c r="H214" s="29" t="s">
        <v>622</v>
      </c>
      <c r="I214" t="s">
        <v>542</v>
      </c>
      <c r="J214" s="6">
        <v>500014205</v>
      </c>
      <c r="K214" t="s">
        <v>543</v>
      </c>
      <c r="L214" t="s">
        <v>544</v>
      </c>
      <c r="M214" t="s">
        <v>545</v>
      </c>
      <c r="N214" s="27" t="s">
        <v>161</v>
      </c>
      <c r="O214" t="s">
        <v>546</v>
      </c>
      <c r="P214" s="27" t="s">
        <v>527</v>
      </c>
      <c r="Q214" s="27" t="s">
        <v>151</v>
      </c>
      <c r="R214" s="27" t="s">
        <v>152</v>
      </c>
      <c r="T214">
        <v>14450</v>
      </c>
      <c r="U214">
        <v>16762</v>
      </c>
      <c r="X214" s="27" t="s">
        <v>153</v>
      </c>
      <c r="Y214" s="27"/>
      <c r="Z214" s="27" t="s">
        <v>167</v>
      </c>
      <c r="AA214" t="s">
        <v>604</v>
      </c>
      <c r="AG214" s="27" t="s">
        <v>154</v>
      </c>
      <c r="AH214" s="27" t="s">
        <v>155</v>
      </c>
      <c r="AI214" s="6">
        <v>500014205</v>
      </c>
      <c r="AK214" s="6">
        <v>500014205</v>
      </c>
      <c r="AQ214" s="27" t="s">
        <v>156</v>
      </c>
      <c r="AR214" s="7">
        <v>43397</v>
      </c>
      <c r="AS214" s="7">
        <v>43363</v>
      </c>
      <c r="AT214" s="27" t="s">
        <v>463</v>
      </c>
    </row>
    <row r="215" spans="1:46" x14ac:dyDescent="0.25">
      <c r="A215" s="27">
        <v>2018</v>
      </c>
      <c r="B215" s="3">
        <v>43191</v>
      </c>
      <c r="C215" s="7">
        <v>43281</v>
      </c>
      <c r="D215" s="27" t="s">
        <v>109</v>
      </c>
      <c r="E215" s="27" t="s">
        <v>113</v>
      </c>
      <c r="F215" s="25">
        <v>500014205</v>
      </c>
      <c r="G215" s="27" t="s">
        <v>150</v>
      </c>
      <c r="H215" s="29" t="s">
        <v>622</v>
      </c>
      <c r="I215" t="s">
        <v>579</v>
      </c>
      <c r="J215" s="6">
        <v>500014205</v>
      </c>
      <c r="K215" s="27" t="s">
        <v>161</v>
      </c>
      <c r="L215" s="27" t="s">
        <v>161</v>
      </c>
      <c r="M215" s="27" t="s">
        <v>161</v>
      </c>
      <c r="N215" t="s">
        <v>478</v>
      </c>
      <c r="O215" t="s">
        <v>479</v>
      </c>
      <c r="P215" s="27" t="s">
        <v>527</v>
      </c>
      <c r="Q215" s="27" t="s">
        <v>151</v>
      </c>
      <c r="R215" s="27" t="s">
        <v>152</v>
      </c>
      <c r="T215">
        <v>690.52</v>
      </c>
      <c r="U215">
        <v>801</v>
      </c>
      <c r="X215" s="27" t="s">
        <v>153</v>
      </c>
      <c r="Y215" s="27"/>
      <c r="Z215" s="27" t="s">
        <v>167</v>
      </c>
      <c r="AA215" t="s">
        <v>604</v>
      </c>
      <c r="AG215" s="27" t="s">
        <v>154</v>
      </c>
      <c r="AH215" s="27" t="s">
        <v>155</v>
      </c>
      <c r="AI215" s="6">
        <v>500014205</v>
      </c>
      <c r="AK215" s="6">
        <v>500014205</v>
      </c>
      <c r="AQ215" s="27" t="s">
        <v>156</v>
      </c>
      <c r="AR215" s="7">
        <v>43397</v>
      </c>
      <c r="AS215" s="7">
        <v>43363</v>
      </c>
      <c r="AT215" s="27" t="s">
        <v>463</v>
      </c>
    </row>
    <row r="216" spans="1:46" x14ac:dyDescent="0.25">
      <c r="A216" s="27">
        <v>2018</v>
      </c>
      <c r="B216" s="3">
        <v>43191</v>
      </c>
      <c r="C216" s="7">
        <v>43281</v>
      </c>
      <c r="D216" s="27" t="s">
        <v>109</v>
      </c>
      <c r="E216" s="27" t="s">
        <v>113</v>
      </c>
      <c r="F216" s="25">
        <v>500014241</v>
      </c>
      <c r="G216" s="27" t="s">
        <v>150</v>
      </c>
      <c r="H216" s="29" t="s">
        <v>624</v>
      </c>
      <c r="I216" t="s">
        <v>542</v>
      </c>
      <c r="J216" s="6">
        <v>500014241</v>
      </c>
      <c r="K216" s="27" t="s">
        <v>543</v>
      </c>
      <c r="L216" s="27" t="s">
        <v>544</v>
      </c>
      <c r="M216" s="27" t="s">
        <v>545</v>
      </c>
      <c r="N216" s="27" t="s">
        <v>161</v>
      </c>
      <c r="O216" s="27" t="s">
        <v>546</v>
      </c>
      <c r="P216" s="27" t="s">
        <v>527</v>
      </c>
      <c r="Q216" s="27" t="s">
        <v>151</v>
      </c>
      <c r="R216" s="27" t="s">
        <v>152</v>
      </c>
      <c r="T216">
        <v>14450</v>
      </c>
      <c r="U216">
        <v>16762</v>
      </c>
      <c r="X216" s="27" t="s">
        <v>153</v>
      </c>
      <c r="Y216" s="27"/>
      <c r="Z216" s="27" t="s">
        <v>167</v>
      </c>
      <c r="AA216" s="28" t="s">
        <v>605</v>
      </c>
      <c r="AG216" s="27" t="s">
        <v>154</v>
      </c>
      <c r="AH216" s="27" t="s">
        <v>155</v>
      </c>
      <c r="AI216" s="6">
        <v>500014241</v>
      </c>
      <c r="AK216" s="6">
        <v>500014241</v>
      </c>
      <c r="AQ216" s="27" t="s">
        <v>156</v>
      </c>
      <c r="AR216" s="7">
        <v>43397</v>
      </c>
      <c r="AS216" s="7">
        <v>43363</v>
      </c>
      <c r="AT216" s="27" t="s">
        <v>463</v>
      </c>
    </row>
    <row r="217" spans="1:46" x14ac:dyDescent="0.25">
      <c r="A217" s="27">
        <v>2018</v>
      </c>
      <c r="B217" s="3">
        <v>43191</v>
      </c>
      <c r="C217" s="7">
        <v>43281</v>
      </c>
      <c r="D217" s="27" t="s">
        <v>109</v>
      </c>
      <c r="E217" s="27" t="s">
        <v>113</v>
      </c>
      <c r="F217" s="25">
        <v>500014241</v>
      </c>
      <c r="G217" s="27" t="s">
        <v>150</v>
      </c>
      <c r="H217" s="29" t="s">
        <v>624</v>
      </c>
      <c r="I217" s="27" t="s">
        <v>541</v>
      </c>
      <c r="J217" s="6">
        <v>500014241</v>
      </c>
      <c r="K217" s="27" t="s">
        <v>161</v>
      </c>
      <c r="L217" s="27" t="s">
        <v>161</v>
      </c>
      <c r="M217" s="27" t="s">
        <v>161</v>
      </c>
      <c r="N217" s="27" t="s">
        <v>535</v>
      </c>
      <c r="O217" s="27" t="s">
        <v>233</v>
      </c>
      <c r="P217" s="27" t="s">
        <v>527</v>
      </c>
      <c r="Q217" s="27" t="s">
        <v>151</v>
      </c>
      <c r="R217" s="27" t="s">
        <v>152</v>
      </c>
      <c r="T217">
        <v>112</v>
      </c>
      <c r="U217">
        <v>112</v>
      </c>
      <c r="X217" s="27" t="s">
        <v>153</v>
      </c>
      <c r="Y217" s="27"/>
      <c r="Z217" s="27" t="s">
        <v>167</v>
      </c>
      <c r="AA217" s="28" t="s">
        <v>605</v>
      </c>
      <c r="AG217" s="27" t="s">
        <v>154</v>
      </c>
      <c r="AH217" s="27" t="s">
        <v>155</v>
      </c>
      <c r="AI217" s="6">
        <v>500014241</v>
      </c>
      <c r="AK217" s="6">
        <v>500014241</v>
      </c>
      <c r="AQ217" s="27" t="s">
        <v>156</v>
      </c>
      <c r="AR217" s="7">
        <v>43397</v>
      </c>
      <c r="AS217" s="7">
        <v>43363</v>
      </c>
      <c r="AT217" s="27" t="s">
        <v>463</v>
      </c>
    </row>
    <row r="218" spans="1:46" x14ac:dyDescent="0.25">
      <c r="A218" s="27">
        <v>2018</v>
      </c>
      <c r="B218" s="3">
        <v>43191</v>
      </c>
      <c r="C218" s="7">
        <v>43281</v>
      </c>
      <c r="D218" s="27" t="s">
        <v>109</v>
      </c>
      <c r="E218" s="27" t="s">
        <v>113</v>
      </c>
      <c r="F218" s="25">
        <v>500014241</v>
      </c>
      <c r="G218" s="27" t="s">
        <v>150</v>
      </c>
      <c r="H218" s="29" t="s">
        <v>624</v>
      </c>
      <c r="I218" s="27" t="s">
        <v>541</v>
      </c>
      <c r="J218" s="6">
        <v>500014241</v>
      </c>
      <c r="K218" s="27" t="s">
        <v>161</v>
      </c>
      <c r="L218" s="27" t="s">
        <v>161</v>
      </c>
      <c r="M218" s="27" t="s">
        <v>161</v>
      </c>
      <c r="N218" s="27" t="s">
        <v>535</v>
      </c>
      <c r="O218" s="27" t="s">
        <v>233</v>
      </c>
      <c r="P218" s="27" t="s">
        <v>527</v>
      </c>
      <c r="Q218" s="27" t="s">
        <v>151</v>
      </c>
      <c r="R218" s="27" t="s">
        <v>152</v>
      </c>
      <c r="T218">
        <v>112</v>
      </c>
      <c r="U218">
        <v>112</v>
      </c>
      <c r="X218" s="27" t="s">
        <v>153</v>
      </c>
      <c r="Y218" s="27"/>
      <c r="Z218" s="27" t="s">
        <v>167</v>
      </c>
      <c r="AA218" s="28" t="s">
        <v>605</v>
      </c>
      <c r="AG218" s="27" t="s">
        <v>154</v>
      </c>
      <c r="AH218" s="27" t="s">
        <v>155</v>
      </c>
      <c r="AI218" s="6">
        <v>500014241</v>
      </c>
      <c r="AK218" s="6">
        <v>500014241</v>
      </c>
      <c r="AQ218" s="27" t="s">
        <v>156</v>
      </c>
      <c r="AR218" s="7">
        <v>43397</v>
      </c>
      <c r="AS218" s="7">
        <v>43363</v>
      </c>
      <c r="AT218" s="27" t="s">
        <v>463</v>
      </c>
    </row>
    <row r="219" spans="1:46" x14ac:dyDescent="0.25">
      <c r="A219" s="27">
        <v>2018</v>
      </c>
      <c r="B219" s="3">
        <v>43191</v>
      </c>
      <c r="C219" s="7">
        <v>43281</v>
      </c>
      <c r="D219" s="27" t="s">
        <v>109</v>
      </c>
      <c r="E219" s="27" t="s">
        <v>113</v>
      </c>
      <c r="F219" s="25">
        <v>500014241</v>
      </c>
      <c r="G219" s="27" t="s">
        <v>150</v>
      </c>
      <c r="H219" s="29" t="s">
        <v>624</v>
      </c>
      <c r="I219" s="27" t="s">
        <v>580</v>
      </c>
      <c r="J219" s="6">
        <v>500014241</v>
      </c>
      <c r="K219" s="27" t="s">
        <v>161</v>
      </c>
      <c r="L219" s="27" t="s">
        <v>161</v>
      </c>
      <c r="M219" s="27" t="s">
        <v>161</v>
      </c>
      <c r="N219" s="27" t="s">
        <v>535</v>
      </c>
      <c r="O219" s="27" t="s">
        <v>233</v>
      </c>
      <c r="P219" s="27" t="s">
        <v>527</v>
      </c>
      <c r="Q219" s="27" t="s">
        <v>151</v>
      </c>
      <c r="R219" s="27" t="s">
        <v>152</v>
      </c>
      <c r="T219">
        <v>196</v>
      </c>
      <c r="U219">
        <v>196</v>
      </c>
      <c r="X219" s="27" t="s">
        <v>153</v>
      </c>
      <c r="Y219" s="27"/>
      <c r="Z219" s="27" t="s">
        <v>167</v>
      </c>
      <c r="AA219" t="s">
        <v>605</v>
      </c>
      <c r="AG219" s="27" t="s">
        <v>154</v>
      </c>
      <c r="AH219" s="27" t="s">
        <v>155</v>
      </c>
      <c r="AI219" s="6">
        <v>500014241</v>
      </c>
      <c r="AK219" s="6">
        <v>500014241</v>
      </c>
      <c r="AQ219" s="27" t="s">
        <v>156</v>
      </c>
      <c r="AR219" s="7">
        <v>43397</v>
      </c>
      <c r="AS219" s="7">
        <v>43363</v>
      </c>
      <c r="AT219" s="27" t="s">
        <v>463</v>
      </c>
    </row>
    <row r="220" spans="1:46" x14ac:dyDescent="0.25">
      <c r="A220" s="27">
        <v>2018</v>
      </c>
      <c r="B220" s="3">
        <v>43191</v>
      </c>
      <c r="C220" s="7">
        <v>43281</v>
      </c>
      <c r="D220" s="27" t="s">
        <v>109</v>
      </c>
      <c r="E220" s="27" t="s">
        <v>113</v>
      </c>
      <c r="F220" s="25">
        <v>500014241</v>
      </c>
      <c r="G220" s="27" t="s">
        <v>150</v>
      </c>
      <c r="H220" s="29" t="s">
        <v>624</v>
      </c>
      <c r="I220" s="27" t="s">
        <v>473</v>
      </c>
      <c r="J220" s="6">
        <v>500014277</v>
      </c>
      <c r="K220" s="27" t="s">
        <v>161</v>
      </c>
      <c r="L220" s="27" t="s">
        <v>161</v>
      </c>
      <c r="M220" s="27" t="s">
        <v>161</v>
      </c>
      <c r="N220" t="s">
        <v>581</v>
      </c>
      <c r="O220" t="s">
        <v>582</v>
      </c>
      <c r="P220" s="27" t="s">
        <v>527</v>
      </c>
      <c r="Q220" s="27" t="s">
        <v>151</v>
      </c>
      <c r="R220" s="27" t="s">
        <v>152</v>
      </c>
      <c r="T220">
        <v>14193.97</v>
      </c>
      <c r="U220">
        <v>14465.01</v>
      </c>
      <c r="X220" s="27" t="s">
        <v>153</v>
      </c>
      <c r="Z220" s="27" t="s">
        <v>167</v>
      </c>
      <c r="AA220" t="s">
        <v>606</v>
      </c>
      <c r="AG220" s="27" t="s">
        <v>154</v>
      </c>
      <c r="AH220" s="27" t="s">
        <v>155</v>
      </c>
      <c r="AI220" s="6">
        <v>500014277</v>
      </c>
      <c r="AK220" s="6">
        <v>500014277</v>
      </c>
      <c r="AQ220" s="27" t="s">
        <v>156</v>
      </c>
      <c r="AR220" s="7">
        <v>43397</v>
      </c>
      <c r="AS220" s="7">
        <v>43363</v>
      </c>
      <c r="AT220" s="27" t="s">
        <v>463</v>
      </c>
    </row>
    <row r="221" spans="1:46" x14ac:dyDescent="0.25">
      <c r="A221" s="27">
        <v>2018</v>
      </c>
      <c r="B221" s="3">
        <v>43191</v>
      </c>
      <c r="C221" s="7">
        <v>43281</v>
      </c>
      <c r="D221" s="27" t="s">
        <v>109</v>
      </c>
      <c r="E221" s="27" t="s">
        <v>113</v>
      </c>
      <c r="F221" s="25">
        <v>500014318</v>
      </c>
      <c r="G221" s="27" t="s">
        <v>150</v>
      </c>
      <c r="H221" s="29" t="s">
        <v>624</v>
      </c>
      <c r="I221" t="s">
        <v>542</v>
      </c>
      <c r="J221" s="6">
        <v>500014318</v>
      </c>
      <c r="K221" s="27" t="s">
        <v>543</v>
      </c>
      <c r="L221" s="27" t="s">
        <v>544</v>
      </c>
      <c r="M221" s="27" t="s">
        <v>545</v>
      </c>
      <c r="N221" s="27" t="s">
        <v>161</v>
      </c>
      <c r="O221" s="27" t="s">
        <v>546</v>
      </c>
      <c r="P221" s="27" t="s">
        <v>527</v>
      </c>
      <c r="Q221" s="27" t="s">
        <v>151</v>
      </c>
      <c r="R221" s="27" t="s">
        <v>152</v>
      </c>
      <c r="T221">
        <v>14450</v>
      </c>
      <c r="U221">
        <v>16762</v>
      </c>
      <c r="X221" s="27" t="s">
        <v>153</v>
      </c>
      <c r="Y221" s="27"/>
      <c r="Z221" s="27" t="s">
        <v>167</v>
      </c>
      <c r="AA221" t="s">
        <v>607</v>
      </c>
      <c r="AG221" s="27" t="s">
        <v>154</v>
      </c>
      <c r="AH221" s="27" t="s">
        <v>155</v>
      </c>
      <c r="AI221" s="6">
        <v>500014318</v>
      </c>
      <c r="AK221" s="6">
        <v>500014318</v>
      </c>
      <c r="AQ221" s="27" t="s">
        <v>156</v>
      </c>
      <c r="AR221" s="7">
        <v>43397</v>
      </c>
      <c r="AS221" s="7">
        <v>43363</v>
      </c>
      <c r="AT221" s="27" t="s">
        <v>463</v>
      </c>
    </row>
    <row r="222" spans="1:46" x14ac:dyDescent="0.25">
      <c r="A222" s="27">
        <v>2018</v>
      </c>
      <c r="B222" s="3">
        <v>43191</v>
      </c>
      <c r="C222" s="7">
        <v>43281</v>
      </c>
      <c r="D222" s="27" t="s">
        <v>109</v>
      </c>
      <c r="E222" s="27" t="s">
        <v>113</v>
      </c>
      <c r="F222" s="25">
        <v>500014318</v>
      </c>
      <c r="G222" s="27" t="s">
        <v>150</v>
      </c>
      <c r="H222" s="29" t="s">
        <v>624</v>
      </c>
      <c r="I222" t="s">
        <v>583</v>
      </c>
      <c r="J222" s="6">
        <v>500014318</v>
      </c>
      <c r="K222" s="27" t="s">
        <v>161</v>
      </c>
      <c r="L222" s="27" t="s">
        <v>161</v>
      </c>
      <c r="M222" s="27" t="s">
        <v>161</v>
      </c>
      <c r="N222" s="27" t="s">
        <v>478</v>
      </c>
      <c r="O222" s="27" t="s">
        <v>479</v>
      </c>
      <c r="P222" s="27" t="s">
        <v>527</v>
      </c>
      <c r="Q222" s="27" t="s">
        <v>151</v>
      </c>
      <c r="R222" s="27" t="s">
        <v>152</v>
      </c>
      <c r="T222">
        <v>13396.55</v>
      </c>
      <c r="U222">
        <v>15540</v>
      </c>
      <c r="X222" s="27" t="s">
        <v>153</v>
      </c>
      <c r="Y222" s="27"/>
      <c r="Z222" s="27" t="s">
        <v>167</v>
      </c>
      <c r="AA222" s="28" t="s">
        <v>607</v>
      </c>
      <c r="AG222" s="27" t="s">
        <v>154</v>
      </c>
      <c r="AH222" s="27" t="s">
        <v>155</v>
      </c>
      <c r="AI222" s="6">
        <v>500014318</v>
      </c>
      <c r="AK222" s="6">
        <v>500014318</v>
      </c>
      <c r="AQ222" s="27" t="s">
        <v>156</v>
      </c>
      <c r="AR222" s="7">
        <v>43397</v>
      </c>
      <c r="AS222" s="7">
        <v>43363</v>
      </c>
      <c r="AT222" s="27" t="s">
        <v>463</v>
      </c>
    </row>
    <row r="223" spans="1:46" x14ac:dyDescent="0.25">
      <c r="A223" s="27">
        <v>2018</v>
      </c>
      <c r="B223" s="3">
        <v>43191</v>
      </c>
      <c r="C223" s="7">
        <v>43281</v>
      </c>
      <c r="D223" s="27" t="s">
        <v>109</v>
      </c>
      <c r="E223" s="27" t="s">
        <v>113</v>
      </c>
      <c r="F223" s="25">
        <v>500014318</v>
      </c>
      <c r="G223" s="27" t="s">
        <v>150</v>
      </c>
      <c r="H223" s="29" t="s">
        <v>624</v>
      </c>
      <c r="I223" t="s">
        <v>584</v>
      </c>
      <c r="J223" s="6">
        <v>500014318</v>
      </c>
      <c r="K223" s="27" t="s">
        <v>161</v>
      </c>
      <c r="L223" s="27" t="s">
        <v>161</v>
      </c>
      <c r="M223" s="27" t="s">
        <v>161</v>
      </c>
      <c r="N223" s="27" t="s">
        <v>478</v>
      </c>
      <c r="O223" s="27" t="s">
        <v>479</v>
      </c>
      <c r="P223" s="27" t="s">
        <v>527</v>
      </c>
      <c r="Q223" s="27" t="s">
        <v>151</v>
      </c>
      <c r="R223" s="27" t="s">
        <v>152</v>
      </c>
      <c r="T223">
        <v>898.27</v>
      </c>
      <c r="U223">
        <v>1042</v>
      </c>
      <c r="X223" s="27" t="s">
        <v>153</v>
      </c>
      <c r="Y223" s="27"/>
      <c r="Z223" s="27" t="s">
        <v>167</v>
      </c>
      <c r="AA223" s="28" t="s">
        <v>607</v>
      </c>
      <c r="AG223" s="27" t="s">
        <v>154</v>
      </c>
      <c r="AH223" s="27" t="s">
        <v>155</v>
      </c>
      <c r="AI223" s="6">
        <v>500014318</v>
      </c>
      <c r="AK223" s="6">
        <v>500014318</v>
      </c>
      <c r="AQ223" s="27" t="s">
        <v>156</v>
      </c>
      <c r="AR223" s="7">
        <v>43397</v>
      </c>
      <c r="AS223" s="7">
        <v>43363</v>
      </c>
      <c r="AT223" s="27" t="s">
        <v>463</v>
      </c>
    </row>
    <row r="224" spans="1:46" x14ac:dyDescent="0.25">
      <c r="A224" s="27">
        <v>2018</v>
      </c>
      <c r="B224" s="3">
        <v>43191</v>
      </c>
      <c r="C224" s="7">
        <v>43281</v>
      </c>
      <c r="D224" s="27" t="s">
        <v>109</v>
      </c>
      <c r="E224" s="27" t="s">
        <v>113</v>
      </c>
      <c r="F224" s="25">
        <v>500014318</v>
      </c>
      <c r="G224" s="27" t="s">
        <v>150</v>
      </c>
      <c r="H224" s="29" t="s">
        <v>624</v>
      </c>
      <c r="I224" t="s">
        <v>585</v>
      </c>
      <c r="J224" s="6">
        <v>500014318</v>
      </c>
      <c r="K224" s="27" t="s">
        <v>161</v>
      </c>
      <c r="L224" s="27" t="s">
        <v>161</v>
      </c>
      <c r="M224" s="27" t="s">
        <v>161</v>
      </c>
      <c r="N224" t="s">
        <v>553</v>
      </c>
      <c r="O224" t="s">
        <v>554</v>
      </c>
      <c r="P224" s="27" t="s">
        <v>527</v>
      </c>
      <c r="Q224" s="27" t="s">
        <v>151</v>
      </c>
      <c r="R224" s="27" t="s">
        <v>152</v>
      </c>
      <c r="T224">
        <v>20474.14</v>
      </c>
      <c r="U224">
        <v>23750</v>
      </c>
      <c r="X224" s="27" t="s">
        <v>153</v>
      </c>
      <c r="Y224" s="27"/>
      <c r="Z224" s="27" t="s">
        <v>167</v>
      </c>
      <c r="AA224" s="28" t="s">
        <v>607</v>
      </c>
      <c r="AG224" s="27" t="s">
        <v>154</v>
      </c>
      <c r="AH224" s="27" t="s">
        <v>155</v>
      </c>
      <c r="AI224" s="6">
        <v>500014318</v>
      </c>
      <c r="AK224" s="6">
        <v>500014318</v>
      </c>
      <c r="AQ224" s="27" t="s">
        <v>156</v>
      </c>
      <c r="AR224" s="7">
        <v>43397</v>
      </c>
      <c r="AS224" s="7">
        <v>43363</v>
      </c>
      <c r="AT224" s="27" t="s">
        <v>463</v>
      </c>
    </row>
    <row r="225" spans="1:46" x14ac:dyDescent="0.25">
      <c r="A225" s="27">
        <v>2018</v>
      </c>
      <c r="B225" s="3">
        <v>43191</v>
      </c>
      <c r="C225" s="7">
        <v>43281</v>
      </c>
      <c r="D225" s="27" t="s">
        <v>109</v>
      </c>
      <c r="E225" s="27" t="s">
        <v>113</v>
      </c>
      <c r="F225" s="25">
        <v>500014318</v>
      </c>
      <c r="G225" s="27" t="s">
        <v>150</v>
      </c>
      <c r="H225" s="29" t="s">
        <v>624</v>
      </c>
      <c r="I225" s="27" t="s">
        <v>473</v>
      </c>
      <c r="J225" s="6">
        <v>500014318</v>
      </c>
      <c r="K225" s="27" t="s">
        <v>161</v>
      </c>
      <c r="L225" s="27" t="s">
        <v>161</v>
      </c>
      <c r="M225" s="27" t="s">
        <v>161</v>
      </c>
      <c r="N225" t="s">
        <v>586</v>
      </c>
      <c r="O225" t="s">
        <v>587</v>
      </c>
      <c r="P225" s="27" t="s">
        <v>527</v>
      </c>
      <c r="Q225" s="27" t="s">
        <v>151</v>
      </c>
      <c r="R225" s="27" t="s">
        <v>152</v>
      </c>
      <c r="T225">
        <v>18442.240000000002</v>
      </c>
      <c r="U225">
        <v>21393</v>
      </c>
      <c r="X225" s="27" t="s">
        <v>153</v>
      </c>
      <c r="Y225" s="27"/>
      <c r="Z225" s="27" t="s">
        <v>167</v>
      </c>
      <c r="AA225" s="28" t="s">
        <v>607</v>
      </c>
      <c r="AG225" s="27" t="s">
        <v>154</v>
      </c>
      <c r="AH225" s="27" t="s">
        <v>155</v>
      </c>
      <c r="AI225" s="6">
        <v>500014318</v>
      </c>
      <c r="AK225" s="6">
        <v>500014318</v>
      </c>
      <c r="AQ225" s="27" t="s">
        <v>156</v>
      </c>
      <c r="AR225" s="7">
        <v>43397</v>
      </c>
      <c r="AS225" s="7">
        <v>43363</v>
      </c>
      <c r="AT225" s="27" t="s">
        <v>463</v>
      </c>
    </row>
    <row r="226" spans="1:46" x14ac:dyDescent="0.25">
      <c r="A226" s="27">
        <v>2018</v>
      </c>
      <c r="B226" s="3">
        <v>43191</v>
      </c>
      <c r="C226" s="7">
        <v>43281</v>
      </c>
      <c r="D226" s="27" t="s">
        <v>109</v>
      </c>
      <c r="E226" s="27" t="s">
        <v>113</v>
      </c>
      <c r="F226" s="25">
        <v>500014318</v>
      </c>
      <c r="G226" s="27" t="s">
        <v>150</v>
      </c>
      <c r="H226" s="29" t="s">
        <v>624</v>
      </c>
      <c r="I226" s="27" t="s">
        <v>473</v>
      </c>
      <c r="J226" s="6">
        <v>500014318</v>
      </c>
      <c r="K226" s="27" t="s">
        <v>161</v>
      </c>
      <c r="L226" s="27" t="s">
        <v>161</v>
      </c>
      <c r="M226" s="27" t="s">
        <v>161</v>
      </c>
      <c r="N226" s="27" t="s">
        <v>586</v>
      </c>
      <c r="O226" s="27" t="s">
        <v>587</v>
      </c>
      <c r="P226" s="27" t="s">
        <v>527</v>
      </c>
      <c r="Q226" s="27" t="s">
        <v>151</v>
      </c>
      <c r="R226" s="27" t="s">
        <v>152</v>
      </c>
      <c r="T226">
        <v>4267.24</v>
      </c>
      <c r="U226">
        <v>4950</v>
      </c>
      <c r="X226" s="27" t="s">
        <v>153</v>
      </c>
      <c r="Y226" s="27"/>
      <c r="Z226" s="27" t="s">
        <v>167</v>
      </c>
      <c r="AA226" s="28" t="s">
        <v>607</v>
      </c>
      <c r="AG226" s="27" t="s">
        <v>154</v>
      </c>
      <c r="AH226" s="27" t="s">
        <v>155</v>
      </c>
      <c r="AI226" s="6">
        <v>500014318</v>
      </c>
      <c r="AK226" s="6">
        <v>500014318</v>
      </c>
      <c r="AQ226" s="27" t="s">
        <v>156</v>
      </c>
      <c r="AR226" s="7">
        <v>43397</v>
      </c>
      <c r="AS226" s="7">
        <v>43363</v>
      </c>
      <c r="AT226" s="27" t="s">
        <v>463</v>
      </c>
    </row>
    <row r="227" spans="1:46" x14ac:dyDescent="0.25">
      <c r="A227" s="27">
        <v>2018</v>
      </c>
      <c r="B227" s="3">
        <v>43191</v>
      </c>
      <c r="C227" s="7">
        <v>43281</v>
      </c>
      <c r="D227" s="27" t="s">
        <v>109</v>
      </c>
      <c r="E227" s="27" t="s">
        <v>113</v>
      </c>
      <c r="F227" s="25">
        <v>500014318</v>
      </c>
      <c r="G227" s="27" t="s">
        <v>150</v>
      </c>
      <c r="H227" s="29" t="s">
        <v>624</v>
      </c>
      <c r="I227" s="27" t="s">
        <v>536</v>
      </c>
      <c r="J227" s="6">
        <v>500014318</v>
      </c>
      <c r="K227" s="27" t="s">
        <v>161</v>
      </c>
      <c r="L227" s="27" t="s">
        <v>161</v>
      </c>
      <c r="M227" s="27" t="s">
        <v>161</v>
      </c>
      <c r="N227" s="27" t="s">
        <v>535</v>
      </c>
      <c r="O227" s="27" t="s">
        <v>233</v>
      </c>
      <c r="P227" s="27" t="s">
        <v>527</v>
      </c>
      <c r="Q227" s="27" t="s">
        <v>151</v>
      </c>
      <c r="R227" s="27" t="s">
        <v>152</v>
      </c>
      <c r="T227">
        <v>168</v>
      </c>
      <c r="U227">
        <v>168</v>
      </c>
      <c r="X227" s="27" t="s">
        <v>153</v>
      </c>
      <c r="Y227" s="27"/>
      <c r="Z227" s="27" t="s">
        <v>167</v>
      </c>
      <c r="AA227" s="28" t="s">
        <v>607</v>
      </c>
      <c r="AG227" s="27" t="s">
        <v>154</v>
      </c>
      <c r="AH227" s="27" t="s">
        <v>155</v>
      </c>
      <c r="AI227" s="6">
        <v>500014318</v>
      </c>
      <c r="AK227" s="6">
        <v>500014318</v>
      </c>
      <c r="AQ227" s="27" t="s">
        <v>156</v>
      </c>
      <c r="AR227" s="7">
        <v>43397</v>
      </c>
      <c r="AS227" s="7">
        <v>43363</v>
      </c>
      <c r="AT227" s="27" t="s">
        <v>463</v>
      </c>
    </row>
    <row r="228" spans="1:46" x14ac:dyDescent="0.25">
      <c r="A228" s="27">
        <v>2018</v>
      </c>
      <c r="B228" s="3">
        <v>43191</v>
      </c>
      <c r="C228" s="7">
        <v>43281</v>
      </c>
      <c r="D228" s="27" t="s">
        <v>109</v>
      </c>
      <c r="E228" s="27" t="s">
        <v>113</v>
      </c>
      <c r="F228" s="25">
        <v>500014318</v>
      </c>
      <c r="G228" s="27" t="s">
        <v>150</v>
      </c>
      <c r="H228" s="29" t="s">
        <v>624</v>
      </c>
      <c r="I228" s="27" t="s">
        <v>588</v>
      </c>
      <c r="J228" s="6">
        <v>500014318</v>
      </c>
      <c r="K228" s="27" t="s">
        <v>161</v>
      </c>
      <c r="L228" s="27" t="s">
        <v>161</v>
      </c>
      <c r="M228" s="27" t="s">
        <v>161</v>
      </c>
      <c r="N228" s="27" t="s">
        <v>535</v>
      </c>
      <c r="O228" s="27" t="s">
        <v>233</v>
      </c>
      <c r="P228" s="27" t="s">
        <v>527</v>
      </c>
      <c r="Q228" s="27" t="s">
        <v>151</v>
      </c>
      <c r="R228" s="27" t="s">
        <v>152</v>
      </c>
      <c r="T228">
        <v>280</v>
      </c>
      <c r="U228">
        <v>280</v>
      </c>
      <c r="X228" s="27" t="s">
        <v>153</v>
      </c>
      <c r="Y228" s="27"/>
      <c r="Z228" s="27" t="s">
        <v>167</v>
      </c>
      <c r="AA228" s="28" t="s">
        <v>607</v>
      </c>
      <c r="AG228" s="27" t="s">
        <v>154</v>
      </c>
      <c r="AH228" s="27" t="s">
        <v>155</v>
      </c>
      <c r="AI228" s="6">
        <v>500014318</v>
      </c>
      <c r="AK228" s="6">
        <v>500014318</v>
      </c>
      <c r="AQ228" s="27" t="s">
        <v>156</v>
      </c>
      <c r="AR228" s="7">
        <v>43397</v>
      </c>
      <c r="AS228" s="7">
        <v>43363</v>
      </c>
      <c r="AT228" s="27" t="s">
        <v>463</v>
      </c>
    </row>
    <row r="229" spans="1:46" x14ac:dyDescent="0.25">
      <c r="A229" s="27">
        <v>2018</v>
      </c>
      <c r="B229" s="3">
        <v>43191</v>
      </c>
      <c r="C229" s="7">
        <v>43281</v>
      </c>
      <c r="D229" s="27" t="s">
        <v>109</v>
      </c>
      <c r="E229" s="27" t="s">
        <v>113</v>
      </c>
      <c r="F229" s="25">
        <v>500014318</v>
      </c>
      <c r="G229" s="27" t="s">
        <v>150</v>
      </c>
      <c r="H229" s="29" t="s">
        <v>624</v>
      </c>
      <c r="I229" s="27" t="s">
        <v>541</v>
      </c>
      <c r="J229" s="6">
        <v>500014318</v>
      </c>
      <c r="K229" s="27" t="s">
        <v>161</v>
      </c>
      <c r="L229" s="27" t="s">
        <v>161</v>
      </c>
      <c r="M229" s="27" t="s">
        <v>161</v>
      </c>
      <c r="N229" s="27" t="s">
        <v>535</v>
      </c>
      <c r="O229" s="27" t="s">
        <v>233</v>
      </c>
      <c r="P229" s="27" t="s">
        <v>527</v>
      </c>
      <c r="Q229" s="27" t="s">
        <v>151</v>
      </c>
      <c r="R229" s="27" t="s">
        <v>152</v>
      </c>
      <c r="T229">
        <v>112</v>
      </c>
      <c r="U229">
        <v>112</v>
      </c>
      <c r="X229" s="27" t="s">
        <v>153</v>
      </c>
      <c r="Y229" s="27"/>
      <c r="Z229" s="27" t="s">
        <v>167</v>
      </c>
      <c r="AA229" s="28" t="s">
        <v>607</v>
      </c>
      <c r="AG229" s="27" t="s">
        <v>154</v>
      </c>
      <c r="AH229" s="27" t="s">
        <v>155</v>
      </c>
      <c r="AI229" s="6">
        <v>500014318</v>
      </c>
      <c r="AK229" s="6">
        <v>500014318</v>
      </c>
      <c r="AQ229" s="27" t="s">
        <v>156</v>
      </c>
      <c r="AR229" s="7">
        <v>43397</v>
      </c>
      <c r="AS229" s="7">
        <v>43363</v>
      </c>
      <c r="AT229" s="27" t="s">
        <v>463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00000000-0002-0000-0000-000000000000}">
      <formula1>Hidden_335</formula1>
    </dataValidation>
    <dataValidation type="list" allowBlank="1" showErrorMessage="1" sqref="E8:E229" xr:uid="{00000000-0002-0000-0000-000001000000}">
      <formula1>Hidden_24</formula1>
    </dataValidation>
    <dataValidation type="list" allowBlank="1" showErrorMessage="1" sqref="D8:D229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26" r:id="rId11" xr:uid="{00000000-0004-0000-0000-00000A000000}"/>
    <hyperlink ref="H27" r:id="rId12" xr:uid="{00000000-0004-0000-0000-00000B000000}"/>
    <hyperlink ref="H28" r:id="rId13" xr:uid="{00000000-0004-0000-0000-00000C000000}"/>
    <hyperlink ref="H29" r:id="rId14" xr:uid="{00000000-0004-0000-0000-00000D000000}"/>
    <hyperlink ref="H30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34" r:id="rId19" xr:uid="{00000000-0004-0000-0000-000012000000}"/>
    <hyperlink ref="H35" r:id="rId20" xr:uid="{00000000-0004-0000-0000-000013000000}"/>
    <hyperlink ref="H36" r:id="rId21" xr:uid="{00000000-0004-0000-0000-000014000000}"/>
    <hyperlink ref="H37" r:id="rId22" xr:uid="{00000000-0004-0000-0000-000015000000}"/>
    <hyperlink ref="H38" r:id="rId23" xr:uid="{00000000-0004-0000-0000-000016000000}"/>
    <hyperlink ref="H39" r:id="rId24" xr:uid="{00000000-0004-0000-0000-000017000000}"/>
    <hyperlink ref="H40" r:id="rId25" xr:uid="{00000000-0004-0000-0000-000018000000}"/>
    <hyperlink ref="H41" r:id="rId26" xr:uid="{00000000-0004-0000-0000-000019000000}"/>
    <hyperlink ref="H42" r:id="rId27" xr:uid="{00000000-0004-0000-0000-00001A000000}"/>
    <hyperlink ref="H43" r:id="rId28" xr:uid="{00000000-0004-0000-0000-00001B000000}"/>
    <hyperlink ref="H44" r:id="rId29" xr:uid="{00000000-0004-0000-0000-00001C000000}"/>
    <hyperlink ref="H45" r:id="rId30" xr:uid="{00000000-0004-0000-0000-00001D000000}"/>
    <hyperlink ref="H46" r:id="rId31" xr:uid="{00000000-0004-0000-0000-00001E000000}"/>
    <hyperlink ref="H47:H77" r:id="rId32" display="http://ingresosrecibidosa.transparenciaceenl.mx/indice/Compras%20operaciones%202018/06%20Autorizaciones%20de%20solicitudes%20junio/COMPROBACION%2013557.pdf" xr:uid="{00000000-0004-0000-0000-00001F000000}"/>
    <hyperlink ref="H78" r:id="rId33" xr:uid="{00000000-0004-0000-0000-000020000000}"/>
    <hyperlink ref="H79:H90" r:id="rId34" display="http://ingresosrecibidosa.transparenciaceenl.mx/indice/Compras%20operaciones%202018/06%20Autorizaciones%20de%20solicitudes%20junio/COMPROBACION%2013681.pdf" xr:uid="{00000000-0004-0000-0000-000021000000}"/>
    <hyperlink ref="H91" r:id="rId35" xr:uid="{00000000-0004-0000-0000-000022000000}"/>
    <hyperlink ref="H92" r:id="rId36" xr:uid="{00000000-0004-0000-0000-000023000000}"/>
    <hyperlink ref="H93" r:id="rId37" xr:uid="{00000000-0004-0000-0000-000024000000}"/>
    <hyperlink ref="H94" r:id="rId38" xr:uid="{00000000-0004-0000-0000-000025000000}"/>
    <hyperlink ref="H95" r:id="rId39" xr:uid="{00000000-0004-0000-0000-000026000000}"/>
    <hyperlink ref="H96:H98" r:id="rId40" display="http://ingresosrecibidosa.transparenciaceenl.mx/indice/Compras%20operaciones%202018/06%20Autorizaciones%20de%20solicitudes%20junio/COMPROBACION%2013741.pdf" xr:uid="{00000000-0004-0000-0000-000027000000}"/>
    <hyperlink ref="H99" r:id="rId41" xr:uid="{00000000-0004-0000-0000-000028000000}"/>
    <hyperlink ref="H100" r:id="rId42" xr:uid="{00000000-0004-0000-0000-000029000000}"/>
    <hyperlink ref="H101" r:id="rId43" xr:uid="{00000000-0004-0000-0000-00002A000000}"/>
    <hyperlink ref="H102" r:id="rId44" xr:uid="{00000000-0004-0000-0000-00002B000000}"/>
    <hyperlink ref="H103" r:id="rId45" xr:uid="{00000000-0004-0000-0000-00002C000000}"/>
    <hyperlink ref="H104" r:id="rId46" xr:uid="{00000000-0004-0000-0000-00002D000000}"/>
    <hyperlink ref="H105" r:id="rId47" xr:uid="{00000000-0004-0000-0000-00002E000000}"/>
    <hyperlink ref="H106" r:id="rId48" xr:uid="{00000000-0004-0000-0000-00002F000000}"/>
    <hyperlink ref="H107" r:id="rId49" xr:uid="{00000000-0004-0000-0000-000030000000}"/>
    <hyperlink ref="H108" r:id="rId50" xr:uid="{00000000-0004-0000-0000-000031000000}"/>
    <hyperlink ref="H109:H111" r:id="rId51" display="http://ingresosrecibidosa.transparenciaceenl.mx/indice/Compras%20operaciones%202018/06%20Autorizaciones%20de%20solicitudes%20junio/COMPROBACION%2013926.pdf" xr:uid="{00000000-0004-0000-0000-000032000000}"/>
    <hyperlink ref="H112" r:id="rId52" xr:uid="{00000000-0004-0000-0000-000033000000}"/>
    <hyperlink ref="H113" r:id="rId53" xr:uid="{00000000-0004-0000-0000-000034000000}"/>
    <hyperlink ref="H114" r:id="rId54" xr:uid="{00000000-0004-0000-0000-000035000000}"/>
    <hyperlink ref="H115" r:id="rId55" xr:uid="{00000000-0004-0000-0000-000036000000}"/>
    <hyperlink ref="H116" r:id="rId56" xr:uid="{00000000-0004-0000-0000-000037000000}"/>
    <hyperlink ref="H117:H139" r:id="rId57" display="http://ingresosrecibidosa.transparenciaceenl.mx/indice/Compras%20operaciones%202018/06%20Autorizaciones%20de%20solicitudes%20junio/COMPROBACION%2014100.pdf" xr:uid="{00000000-0004-0000-0000-000038000000}"/>
    <hyperlink ref="H140" r:id="rId58" xr:uid="{00000000-0004-0000-0000-000039000000}"/>
    <hyperlink ref="H141" r:id="rId59" xr:uid="{00000000-0004-0000-0000-00003A000000}"/>
    <hyperlink ref="H142" r:id="rId60" xr:uid="{00000000-0004-0000-0000-00003B000000}"/>
    <hyperlink ref="H143" r:id="rId61" xr:uid="{00000000-0004-0000-0000-00003C000000}"/>
    <hyperlink ref="H144" r:id="rId62" xr:uid="{00000000-0004-0000-0000-00003D000000}"/>
    <hyperlink ref="H145" r:id="rId63" xr:uid="{00000000-0004-0000-0000-00003E000000}"/>
    <hyperlink ref="H146" r:id="rId64" xr:uid="{00000000-0004-0000-0000-00003F000000}"/>
    <hyperlink ref="H18" r:id="rId65" xr:uid="{00000000-0004-0000-0000-000040000000}"/>
    <hyperlink ref="H19:H25" r:id="rId66" display="http://ingresosrecibidosa.transparenciaceenl.mx/indice/Compras%20operaciones%202018/06%20Autorizaciones%20de%20solicitudes%20junio/COMPROBACION%2013569.pdf" xr:uid="{00000000-0004-0000-0000-000041000000}"/>
    <hyperlink ref="H157" r:id="rId67" xr:uid="{1EE0446A-4FA4-4A1D-8BC8-94BA176D45ED}"/>
    <hyperlink ref="H158:H162" r:id="rId68" display="http://ingresosrecibidosa.transparenciaceenl.mx/indice/Compras%20operaciones%202018/06%20Autorizaciones%20de%20solicitudes%20junio/13589.pdf" xr:uid="{B5B1AF99-5664-449D-9B85-2324AE62A1B2}"/>
    <hyperlink ref="H171" r:id="rId69" xr:uid="{845FE331-D799-4541-BA96-AAFD3760669C}"/>
    <hyperlink ref="H172:H174" r:id="rId70" display="http://ingresosrecibidosa.transparenciaceenl.mx/indice/Compras%20operaciones%202018/06%20Autorizaciones%20de%20solicitudes%20junio/13729.pdf" xr:uid="{BF814501-6122-481E-B5C1-32D9A20708C5}"/>
    <hyperlink ref="H179" r:id="rId71" xr:uid="{B5D6EB3B-F45B-44BC-AADD-5E35EBF06D14}"/>
    <hyperlink ref="H175:H178" r:id="rId72" display="http://ingresosrecibidosa.transparenciaceenl.mx/indice/Compras%20operaciones%202018/06%20Autorizaciones%20de%20solicitudes%20junio/13896.pdf" xr:uid="{43BB67DF-193D-47B3-B4BD-6DDEC1FCE17C}"/>
    <hyperlink ref="H180" r:id="rId73" xr:uid="{601C2BEF-1B53-4FA0-82C6-54AA1A56321F}"/>
    <hyperlink ref="H181" r:id="rId74" xr:uid="{A297D38E-8691-4525-9C6D-D04F946F7286}"/>
    <hyperlink ref="H182" r:id="rId75" xr:uid="{6CF14DF7-81BB-4B1E-A65E-B739F7A2F2D0}"/>
    <hyperlink ref="H183" r:id="rId76" xr:uid="{C30C5CB9-8598-44A8-9D7D-61D12A35B446}"/>
    <hyperlink ref="H184" r:id="rId77" xr:uid="{74ACA6C2-16A6-4856-98B1-D16D653560AF}"/>
    <hyperlink ref="H186" r:id="rId78" xr:uid="{90CD8B3F-45B4-4386-8C69-8C75DC18317F}"/>
    <hyperlink ref="H185" r:id="rId79" xr:uid="{38412145-64AB-4A3C-8418-E6A637145D30}"/>
    <hyperlink ref="H193" r:id="rId80" xr:uid="{C55B7EB7-91C1-4128-A615-A50A8C8F831E}"/>
    <hyperlink ref="H187:H192" r:id="rId81" display="http://ingresosrecibidosa.transparenciaceenl.mx/indice/Compras%20operaciones%202018/06%20Autorizaciones%20de%20solicitudes%20junio/14105.pdf" xr:uid="{8EBBE845-72DE-46B8-9915-BFC748492889}"/>
    <hyperlink ref="H194" r:id="rId82" xr:uid="{D7F10BD5-580D-44ED-BE61-39B95ADCD253}"/>
    <hyperlink ref="H197" r:id="rId83" xr:uid="{4184BFFD-0496-4312-89BD-890641A1A2A9}"/>
    <hyperlink ref="H195:H196" r:id="rId84" display="http://ingresosrecibidosa.transparenciaceenl.mx/indice/Compras%20operaciones%202018/06%20Autorizaciones%20de%20solicitudes%20junio/14153.pdf" xr:uid="{A07940CE-ABE1-4A76-997D-AF01FB657254}"/>
    <hyperlink ref="H201" r:id="rId85" xr:uid="{8EF1E702-D460-453C-BF16-D3B4E66453E4}"/>
    <hyperlink ref="H198:H200" r:id="rId86" display="http://ingresosrecibidosa.transparenciaceenl.mx/indice/Compras%20operaciones%202018/06%20Autorizaciones%20de%20solicitudes%20junio/13955.pdf" xr:uid="{F567CE4D-C9FA-4F11-AD66-17DE2692ABE6}"/>
    <hyperlink ref="H207" r:id="rId87" xr:uid="{F4FFB22D-A736-4811-BFBD-0C4E82D74A13}"/>
    <hyperlink ref="H202:H206" r:id="rId88" display="http://ingresosrecibidosa.transparenciaceenl.mx/indice/Compras%20operaciones%202018/06%20Autorizaciones%20de%20solicitudes%20junio/13663.pdf" xr:uid="{8ACD0347-A860-45D1-9EC2-04E1B199BB03}"/>
    <hyperlink ref="H208" r:id="rId89" xr:uid="{699D8E2E-B2E4-4CE0-8103-2010B383A9B1}"/>
    <hyperlink ref="H209" r:id="rId90" xr:uid="{C5D59A7D-8627-4E5C-8AFF-805AA28CC0B9}"/>
    <hyperlink ref="H212" r:id="rId91" xr:uid="{D3CF610F-88DA-4374-A9DD-849310A2C6CF}"/>
    <hyperlink ref="H210:H211" r:id="rId92" display="http://ingresosrecibidosa.transparenciaceenl.mx/indice/Compras%20operaciones%202018/06%20Autorizaciones%20de%20solicitudes%20junio/14079.pdf" xr:uid="{EE849A5D-D97B-4865-AF66-7D7006B60440}"/>
    <hyperlink ref="H215" r:id="rId93" xr:uid="{94562A65-1281-466A-A35A-911522363DF3}"/>
    <hyperlink ref="H214" r:id="rId94" xr:uid="{F6FCC954-4F63-4949-BF5E-6CC8DB7A1573}"/>
    <hyperlink ref="H213" r:id="rId95" xr:uid="{4784DC6C-D9D0-4C1B-92A0-7EA4D6C0C30B}"/>
    <hyperlink ref="H220" r:id="rId96" xr:uid="{C76AD045-9F63-41A2-B07E-C653FDDE0EC3}"/>
    <hyperlink ref="H216:H219" r:id="rId97" display="http://ingresosrecibidosa.transparenciaceenl.mx/indice/Compras%20operaciones%202018/06%20Autorizaciones%20de%20solicitudes%20junio/14241.pdf" xr:uid="{9906B27D-96B5-4814-A144-442474B9AA5A}"/>
    <hyperlink ref="H163:H170" r:id="rId98" display="http://ingresosrecibidosa.transparenciaceenl.mx/indice/Compras%20operaciones%202018/06%20Autorizaciones%20de%20solicitudes%20junio/13896.pdf" xr:uid="{1BAB4313-9481-498D-BD06-2AA74E89C27C}"/>
    <hyperlink ref="H221:H229" r:id="rId99" display="http://ingresosrecibidosa.transparenciaceenl.mx/indice/Compras%20operaciones%202018/06%20Autorizaciones%20de%20solicitudes%20junio/14241.pdf" xr:uid="{D22E5AF6-2C17-484D-BEDC-E555C855D0DF}"/>
    <hyperlink ref="H147:H156" r:id="rId100" display="http://ingresosrecibidosa.transparenciaceenl.mx/indice/Compras%20operaciones%202018/06%20Autorizaciones%20de%20solicitudes%20junio/COMPROBACION%2014336.pdf" xr:uid="{6F940670-38B3-4657-ADA4-49034602A0A4}"/>
  </hyperlinks>
  <pageMargins left="0.7" right="0.7" top="0.75" bottom="0.75" header="0.3" footer="0.3"/>
  <pageSetup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5"/>
  <sheetViews>
    <sheetView topLeftCell="A3" workbookViewId="0">
      <selection activeCell="F218" sqref="F218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5">
        <v>500012919</v>
      </c>
      <c r="B4" s="8" t="s">
        <v>161</v>
      </c>
      <c r="C4" s="8" t="s">
        <v>161</v>
      </c>
      <c r="D4" s="8" t="s">
        <v>161</v>
      </c>
      <c r="E4" s="10" t="s">
        <v>179</v>
      </c>
      <c r="F4" s="8" t="s">
        <v>180</v>
      </c>
      <c r="G4" s="12">
        <v>6500</v>
      </c>
    </row>
    <row r="5" spans="1:7" x14ac:dyDescent="0.25">
      <c r="A5" s="25">
        <v>500013111</v>
      </c>
      <c r="B5" s="12" t="s">
        <v>161</v>
      </c>
      <c r="C5" s="12" t="s">
        <v>161</v>
      </c>
      <c r="D5" s="12" t="s">
        <v>161</v>
      </c>
      <c r="E5" s="12" t="s">
        <v>168</v>
      </c>
      <c r="F5" s="15" t="s">
        <v>169</v>
      </c>
      <c r="G5" s="12">
        <v>1500</v>
      </c>
    </row>
    <row r="6" spans="1:7" x14ac:dyDescent="0.25">
      <c r="A6" s="25">
        <v>500013280</v>
      </c>
      <c r="B6" s="12" t="s">
        <v>161</v>
      </c>
      <c r="C6" s="12" t="s">
        <v>161</v>
      </c>
      <c r="D6" s="12" t="s">
        <v>161</v>
      </c>
      <c r="E6" s="12" t="s">
        <v>162</v>
      </c>
      <c r="F6" s="12" t="s">
        <v>158</v>
      </c>
      <c r="G6" s="12">
        <v>1408</v>
      </c>
    </row>
    <row r="7" spans="1:7" x14ac:dyDescent="0.25">
      <c r="A7" s="25">
        <v>500013405</v>
      </c>
      <c r="B7" s="12" t="s">
        <v>161</v>
      </c>
      <c r="C7" s="12" t="s">
        <v>161</v>
      </c>
      <c r="D7" s="12" t="s">
        <v>161</v>
      </c>
      <c r="E7" s="12" t="s">
        <v>163</v>
      </c>
      <c r="F7" s="12" t="s">
        <v>157</v>
      </c>
      <c r="G7" s="12">
        <v>125</v>
      </c>
    </row>
    <row r="8" spans="1:7" x14ac:dyDescent="0.25">
      <c r="A8" s="25">
        <v>500013405</v>
      </c>
      <c r="B8" s="12" t="s">
        <v>161</v>
      </c>
      <c r="C8" s="12" t="s">
        <v>161</v>
      </c>
      <c r="D8" s="12" t="s">
        <v>161</v>
      </c>
      <c r="E8" s="12" t="s">
        <v>162</v>
      </c>
      <c r="F8" s="12" t="s">
        <v>158</v>
      </c>
      <c r="G8" s="12">
        <v>525</v>
      </c>
    </row>
    <row r="9" spans="1:7" x14ac:dyDescent="0.25">
      <c r="A9" s="25">
        <v>500013518</v>
      </c>
      <c r="B9" s="12" t="s">
        <v>161</v>
      </c>
      <c r="C9" s="12" t="s">
        <v>161</v>
      </c>
      <c r="D9" s="12" t="s">
        <v>161</v>
      </c>
      <c r="E9" s="12" t="s">
        <v>162</v>
      </c>
      <c r="F9" s="12" t="s">
        <v>158</v>
      </c>
      <c r="G9" s="12">
        <v>3148</v>
      </c>
    </row>
    <row r="10" spans="1:7" x14ac:dyDescent="0.25">
      <c r="A10" s="25">
        <v>500013518</v>
      </c>
      <c r="B10" s="12" t="s">
        <v>161</v>
      </c>
      <c r="C10" s="12" t="s">
        <v>161</v>
      </c>
      <c r="D10" s="12" t="s">
        <v>161</v>
      </c>
      <c r="E10" s="12" t="s">
        <v>162</v>
      </c>
      <c r="F10" s="12" t="s">
        <v>158</v>
      </c>
      <c r="G10" s="12">
        <v>525</v>
      </c>
    </row>
    <row r="11" spans="1:7" x14ac:dyDescent="0.25">
      <c r="A11" s="25">
        <v>500013518</v>
      </c>
      <c r="B11" s="12" t="s">
        <v>161</v>
      </c>
      <c r="C11" s="12" t="s">
        <v>161</v>
      </c>
      <c r="D11" s="12" t="s">
        <v>161</v>
      </c>
      <c r="E11" s="12" t="s">
        <v>163</v>
      </c>
      <c r="F11" s="12" t="s">
        <v>157</v>
      </c>
      <c r="G11" s="12">
        <v>500</v>
      </c>
    </row>
    <row r="12" spans="1:7" x14ac:dyDescent="0.25">
      <c r="A12" s="25">
        <v>500013519</v>
      </c>
      <c r="B12" s="12" t="s">
        <v>161</v>
      </c>
      <c r="C12" s="12" t="s">
        <v>161</v>
      </c>
      <c r="D12" s="12" t="s">
        <v>161</v>
      </c>
      <c r="E12" s="12" t="s">
        <v>162</v>
      </c>
      <c r="F12" s="12" t="s">
        <v>158</v>
      </c>
      <c r="G12" s="12">
        <v>3679</v>
      </c>
    </row>
    <row r="13" spans="1:7" x14ac:dyDescent="0.25">
      <c r="A13" s="25">
        <v>500013520</v>
      </c>
      <c r="B13" s="12" t="s">
        <v>161</v>
      </c>
      <c r="C13" s="12" t="s">
        <v>161</v>
      </c>
      <c r="D13" s="12" t="s">
        <v>161</v>
      </c>
      <c r="E13" s="12" t="s">
        <v>162</v>
      </c>
      <c r="F13" s="12" t="s">
        <v>158</v>
      </c>
      <c r="G13" s="12">
        <v>3679</v>
      </c>
    </row>
    <row r="14" spans="1:7" x14ac:dyDescent="0.25">
      <c r="A14" s="25">
        <v>500013596</v>
      </c>
      <c r="B14" s="12" t="s">
        <v>393</v>
      </c>
      <c r="C14" s="12" t="s">
        <v>394</v>
      </c>
      <c r="D14" s="12" t="s">
        <v>395</v>
      </c>
      <c r="E14" s="12" t="s">
        <v>161</v>
      </c>
      <c r="F14" s="12" t="s">
        <v>193</v>
      </c>
      <c r="G14" s="12">
        <v>2354.8000000000002</v>
      </c>
    </row>
    <row r="15" spans="1:7" x14ac:dyDescent="0.25">
      <c r="A15" s="25">
        <v>500013596</v>
      </c>
      <c r="B15" s="12" t="s">
        <v>396</v>
      </c>
      <c r="C15" s="12" t="s">
        <v>397</v>
      </c>
      <c r="D15" s="12" t="s">
        <v>397</v>
      </c>
      <c r="E15" s="12" t="s">
        <v>161</v>
      </c>
      <c r="F15" s="12" t="s">
        <v>196</v>
      </c>
      <c r="G15" s="12">
        <v>5225.8</v>
      </c>
    </row>
    <row r="16" spans="1:7" x14ac:dyDescent="0.25">
      <c r="A16" s="25">
        <v>500013596</v>
      </c>
      <c r="B16" s="12" t="s">
        <v>396</v>
      </c>
      <c r="C16" s="12" t="s">
        <v>397</v>
      </c>
      <c r="D16" s="12" t="s">
        <v>397</v>
      </c>
      <c r="E16" s="9" t="s">
        <v>161</v>
      </c>
      <c r="F16" s="8" t="s">
        <v>196</v>
      </c>
      <c r="G16" s="12">
        <v>5225.8</v>
      </c>
    </row>
    <row r="17" spans="1:7" x14ac:dyDescent="0.25">
      <c r="A17" s="25">
        <v>500013596</v>
      </c>
      <c r="B17" s="12" t="s">
        <v>398</v>
      </c>
      <c r="C17" s="12" t="s">
        <v>399</v>
      </c>
      <c r="D17" s="12" t="s">
        <v>400</v>
      </c>
      <c r="E17" s="9" t="s">
        <v>161</v>
      </c>
      <c r="F17" s="8" t="s">
        <v>198</v>
      </c>
      <c r="G17" s="12">
        <v>5939.2</v>
      </c>
    </row>
    <row r="18" spans="1:7" x14ac:dyDescent="0.25">
      <c r="A18" s="25">
        <v>500013596</v>
      </c>
      <c r="B18" s="12" t="s">
        <v>401</v>
      </c>
      <c r="C18" s="12" t="s">
        <v>402</v>
      </c>
      <c r="D18" s="12" t="s">
        <v>403</v>
      </c>
      <c r="E18" s="9" t="s">
        <v>161</v>
      </c>
      <c r="F18" s="8" t="s">
        <v>200</v>
      </c>
      <c r="G18" s="12">
        <v>7875</v>
      </c>
    </row>
    <row r="19" spans="1:7" x14ac:dyDescent="0.25">
      <c r="A19" s="25">
        <v>500013596</v>
      </c>
      <c r="B19" s="12" t="s">
        <v>404</v>
      </c>
      <c r="C19" s="12" t="s">
        <v>405</v>
      </c>
      <c r="D19" s="12" t="s">
        <v>406</v>
      </c>
      <c r="E19" s="9" t="s">
        <v>161</v>
      </c>
      <c r="F19" s="8" t="s">
        <v>202</v>
      </c>
      <c r="G19" s="12">
        <v>1300</v>
      </c>
    </row>
    <row r="20" spans="1:7" x14ac:dyDescent="0.25">
      <c r="A20" s="25">
        <v>500013596</v>
      </c>
      <c r="B20" s="12" t="s">
        <v>404</v>
      </c>
      <c r="C20" s="12" t="s">
        <v>405</v>
      </c>
      <c r="D20" s="12" t="s">
        <v>406</v>
      </c>
      <c r="E20" s="9" t="s">
        <v>161</v>
      </c>
      <c r="F20" s="8" t="s">
        <v>202</v>
      </c>
      <c r="G20" s="12">
        <v>1300</v>
      </c>
    </row>
    <row r="21" spans="1:7" x14ac:dyDescent="0.25">
      <c r="A21" s="25">
        <v>500013596</v>
      </c>
      <c r="B21" s="12" t="s">
        <v>407</v>
      </c>
      <c r="C21" s="12" t="s">
        <v>408</v>
      </c>
      <c r="D21" s="12" t="s">
        <v>409</v>
      </c>
      <c r="E21" s="9" t="s">
        <v>161</v>
      </c>
      <c r="F21" s="8" t="s">
        <v>204</v>
      </c>
      <c r="G21" s="12">
        <v>2700</v>
      </c>
    </row>
    <row r="22" spans="1:7" x14ac:dyDescent="0.25">
      <c r="A22" s="25">
        <v>500013733</v>
      </c>
      <c r="B22" s="12" t="s">
        <v>161</v>
      </c>
      <c r="C22" s="12" t="s">
        <v>161</v>
      </c>
      <c r="D22" s="12" t="s">
        <v>161</v>
      </c>
      <c r="E22" s="9" t="s">
        <v>162</v>
      </c>
      <c r="F22" s="8" t="s">
        <v>158</v>
      </c>
      <c r="G22" s="12">
        <v>2770</v>
      </c>
    </row>
    <row r="23" spans="1:7" x14ac:dyDescent="0.25">
      <c r="A23" s="25">
        <v>500013733</v>
      </c>
      <c r="B23" s="12" t="s">
        <v>161</v>
      </c>
      <c r="C23" s="12" t="s">
        <v>161</v>
      </c>
      <c r="D23" s="12" t="s">
        <v>161</v>
      </c>
      <c r="E23" s="9" t="s">
        <v>162</v>
      </c>
      <c r="F23" s="8" t="s">
        <v>158</v>
      </c>
      <c r="G23" s="12">
        <v>146.80000000000001</v>
      </c>
    </row>
    <row r="24" spans="1:7" x14ac:dyDescent="0.25">
      <c r="A24" s="25">
        <v>500013733</v>
      </c>
      <c r="B24" s="12" t="s">
        <v>161</v>
      </c>
      <c r="C24" s="12" t="s">
        <v>161</v>
      </c>
      <c r="D24" s="12" t="s">
        <v>161</v>
      </c>
      <c r="E24" s="9" t="s">
        <v>163</v>
      </c>
      <c r="F24" s="8" t="s">
        <v>157</v>
      </c>
      <c r="G24" s="12">
        <v>125</v>
      </c>
    </row>
    <row r="25" spans="1:7" x14ac:dyDescent="0.25">
      <c r="A25" s="25">
        <v>500013734</v>
      </c>
      <c r="B25" s="12" t="s">
        <v>161</v>
      </c>
      <c r="C25" s="12" t="s">
        <v>161</v>
      </c>
      <c r="D25" s="12" t="s">
        <v>161</v>
      </c>
      <c r="E25" s="9" t="s">
        <v>162</v>
      </c>
      <c r="F25" s="8" t="s">
        <v>158</v>
      </c>
      <c r="G25" s="12">
        <v>2770</v>
      </c>
    </row>
    <row r="26" spans="1:7" x14ac:dyDescent="0.25">
      <c r="A26" s="25">
        <v>500013734</v>
      </c>
      <c r="B26" s="12" t="s">
        <v>161</v>
      </c>
      <c r="C26" s="12" t="s">
        <v>161</v>
      </c>
      <c r="D26" s="12" t="s">
        <v>161</v>
      </c>
      <c r="E26" s="9" t="s">
        <v>162</v>
      </c>
      <c r="F26" s="8" t="s">
        <v>158</v>
      </c>
      <c r="G26" s="12">
        <v>146.80000000000001</v>
      </c>
    </row>
    <row r="27" spans="1:7" x14ac:dyDescent="0.25">
      <c r="A27" s="25">
        <v>500013734</v>
      </c>
      <c r="B27" s="12" t="s">
        <v>161</v>
      </c>
      <c r="C27" s="12" t="s">
        <v>161</v>
      </c>
      <c r="D27" s="12" t="s">
        <v>161</v>
      </c>
      <c r="E27" s="9" t="s">
        <v>163</v>
      </c>
      <c r="F27" s="8" t="s">
        <v>157</v>
      </c>
      <c r="G27" s="12">
        <v>125</v>
      </c>
    </row>
    <row r="28" spans="1:7" x14ac:dyDescent="0.25">
      <c r="A28" s="25">
        <v>500013768</v>
      </c>
      <c r="B28" s="12" t="s">
        <v>161</v>
      </c>
      <c r="C28" s="12" t="s">
        <v>161</v>
      </c>
      <c r="D28" s="12" t="s">
        <v>161</v>
      </c>
      <c r="E28" s="9" t="s">
        <v>214</v>
      </c>
      <c r="F28" s="8" t="s">
        <v>215</v>
      </c>
      <c r="G28" s="12">
        <v>1896</v>
      </c>
    </row>
    <row r="29" spans="1:7" x14ac:dyDescent="0.25">
      <c r="A29" s="25">
        <v>500013790</v>
      </c>
      <c r="B29" s="12" t="s">
        <v>161</v>
      </c>
      <c r="C29" s="12" t="s">
        <v>161</v>
      </c>
      <c r="D29" s="12" t="s">
        <v>161</v>
      </c>
      <c r="E29" s="9" t="s">
        <v>171</v>
      </c>
      <c r="F29" s="8" t="s">
        <v>172</v>
      </c>
      <c r="G29" s="12">
        <v>374.87</v>
      </c>
    </row>
    <row r="30" spans="1:7" x14ac:dyDescent="0.25">
      <c r="A30" s="25">
        <v>500013394</v>
      </c>
      <c r="B30" s="12" t="s">
        <v>161</v>
      </c>
      <c r="C30" s="12" t="s">
        <v>161</v>
      </c>
      <c r="D30" s="12" t="s">
        <v>161</v>
      </c>
      <c r="E30" s="9" t="s">
        <v>222</v>
      </c>
      <c r="F30" s="8" t="s">
        <v>223</v>
      </c>
      <c r="G30" s="12">
        <v>2224.25</v>
      </c>
    </row>
    <row r="31" spans="1:7" x14ac:dyDescent="0.25">
      <c r="A31" s="25">
        <v>500013764</v>
      </c>
      <c r="B31" s="12" t="s">
        <v>161</v>
      </c>
      <c r="C31" s="12" t="s">
        <v>161</v>
      </c>
      <c r="D31" s="12" t="s">
        <v>161</v>
      </c>
      <c r="E31" s="9" t="s">
        <v>163</v>
      </c>
      <c r="F31" s="8" t="s">
        <v>157</v>
      </c>
      <c r="G31" s="12">
        <v>500</v>
      </c>
    </row>
    <row r="32" spans="1:7" x14ac:dyDescent="0.25">
      <c r="A32" s="25">
        <v>500013735</v>
      </c>
      <c r="B32" s="12" t="s">
        <v>161</v>
      </c>
      <c r="C32" s="12" t="s">
        <v>161</v>
      </c>
      <c r="D32" s="12" t="s">
        <v>161</v>
      </c>
      <c r="E32" s="9" t="s">
        <v>228</v>
      </c>
      <c r="F32" s="8" t="s">
        <v>229</v>
      </c>
      <c r="G32" s="12">
        <v>3592.01</v>
      </c>
    </row>
    <row r="33" spans="1:7" x14ac:dyDescent="0.25">
      <c r="A33" s="25">
        <v>500013735</v>
      </c>
      <c r="B33" s="12" t="s">
        <v>161</v>
      </c>
      <c r="C33" s="12" t="s">
        <v>161</v>
      </c>
      <c r="D33" s="12" t="s">
        <v>161</v>
      </c>
      <c r="E33" s="10" t="s">
        <v>232</v>
      </c>
      <c r="F33" s="8" t="s">
        <v>233</v>
      </c>
      <c r="G33" s="16">
        <v>56</v>
      </c>
    </row>
    <row r="34" spans="1:7" x14ac:dyDescent="0.25">
      <c r="A34" s="25">
        <v>500013735</v>
      </c>
      <c r="B34" s="12" t="s">
        <v>161</v>
      </c>
      <c r="C34" s="12" t="s">
        <v>161</v>
      </c>
      <c r="D34" s="12" t="s">
        <v>161</v>
      </c>
      <c r="E34" s="9" t="s">
        <v>176</v>
      </c>
      <c r="F34" s="8" t="s">
        <v>177</v>
      </c>
      <c r="G34" s="16">
        <v>240</v>
      </c>
    </row>
    <row r="35" spans="1:7" x14ac:dyDescent="0.25">
      <c r="A35" s="25">
        <v>500013735</v>
      </c>
      <c r="B35" s="12" t="s">
        <v>161</v>
      </c>
      <c r="C35" s="12" t="s">
        <v>161</v>
      </c>
      <c r="D35" s="12" t="s">
        <v>161</v>
      </c>
      <c r="E35" s="9" t="s">
        <v>232</v>
      </c>
      <c r="F35" s="8" t="s">
        <v>233</v>
      </c>
      <c r="G35" s="16">
        <v>56</v>
      </c>
    </row>
    <row r="36" spans="1:7" x14ac:dyDescent="0.25">
      <c r="A36" s="25">
        <v>500013736</v>
      </c>
      <c r="B36" s="12" t="s">
        <v>161</v>
      </c>
      <c r="C36" s="12" t="s">
        <v>161</v>
      </c>
      <c r="D36" s="12" t="s">
        <v>161</v>
      </c>
      <c r="E36" s="9" t="s">
        <v>176</v>
      </c>
      <c r="F36" s="8" t="s">
        <v>177</v>
      </c>
      <c r="G36" s="12">
        <v>240</v>
      </c>
    </row>
    <row r="37" spans="1:7" x14ac:dyDescent="0.25">
      <c r="A37" s="25">
        <v>500013736</v>
      </c>
      <c r="B37" s="12" t="s">
        <v>161</v>
      </c>
      <c r="C37" s="12" t="s">
        <v>161</v>
      </c>
      <c r="D37" s="12" t="s">
        <v>161</v>
      </c>
      <c r="E37" s="9" t="s">
        <v>228</v>
      </c>
      <c r="F37" s="8" t="s">
        <v>229</v>
      </c>
      <c r="G37" s="12">
        <v>3592.74</v>
      </c>
    </row>
    <row r="38" spans="1:7" x14ac:dyDescent="0.25">
      <c r="A38" s="25">
        <v>500013762</v>
      </c>
      <c r="B38" s="12" t="s">
        <v>161</v>
      </c>
      <c r="C38" s="12" t="s">
        <v>161</v>
      </c>
      <c r="D38" s="12" t="s">
        <v>161</v>
      </c>
      <c r="E38" s="9" t="s">
        <v>237</v>
      </c>
      <c r="F38" s="8" t="s">
        <v>238</v>
      </c>
      <c r="G38" s="12">
        <v>790</v>
      </c>
    </row>
    <row r="39" spans="1:7" x14ac:dyDescent="0.25">
      <c r="A39" s="25">
        <v>500013737</v>
      </c>
      <c r="B39" s="12" t="s">
        <v>161</v>
      </c>
      <c r="C39" s="12" t="s">
        <v>161</v>
      </c>
      <c r="D39" s="12" t="s">
        <v>161</v>
      </c>
      <c r="E39" s="12" t="s">
        <v>228</v>
      </c>
      <c r="F39" s="8" t="s">
        <v>229</v>
      </c>
      <c r="G39" s="12">
        <v>3810</v>
      </c>
    </row>
    <row r="40" spans="1:7" x14ac:dyDescent="0.25">
      <c r="A40" s="25">
        <v>500013838</v>
      </c>
      <c r="B40" s="12" t="s">
        <v>161</v>
      </c>
      <c r="C40" s="12" t="s">
        <v>161</v>
      </c>
      <c r="D40" s="12" t="s">
        <v>161</v>
      </c>
      <c r="E40" s="9" t="s">
        <v>228</v>
      </c>
      <c r="F40" s="8" t="s">
        <v>229</v>
      </c>
      <c r="G40" s="12">
        <v>3810</v>
      </c>
    </row>
    <row r="41" spans="1:7" x14ac:dyDescent="0.25">
      <c r="A41" s="25">
        <v>500013838</v>
      </c>
      <c r="B41" s="12" t="s">
        <v>161</v>
      </c>
      <c r="C41" s="12" t="s">
        <v>161</v>
      </c>
      <c r="D41" s="12" t="s">
        <v>161</v>
      </c>
      <c r="E41" s="9" t="s">
        <v>232</v>
      </c>
      <c r="F41" s="8" t="s">
        <v>233</v>
      </c>
      <c r="G41" s="12">
        <v>56</v>
      </c>
    </row>
    <row r="42" spans="1:7" x14ac:dyDescent="0.25">
      <c r="A42" s="25">
        <v>500013557</v>
      </c>
      <c r="B42" s="12" t="s">
        <v>161</v>
      </c>
      <c r="C42" s="12" t="s">
        <v>161</v>
      </c>
      <c r="D42" s="12" t="s">
        <v>161</v>
      </c>
      <c r="E42" s="9" t="s">
        <v>164</v>
      </c>
      <c r="F42" s="8" t="s">
        <v>159</v>
      </c>
      <c r="G42" s="12">
        <v>282</v>
      </c>
    </row>
    <row r="43" spans="1:7" x14ac:dyDescent="0.25">
      <c r="A43" s="25">
        <v>500013557</v>
      </c>
      <c r="B43" s="12" t="s">
        <v>161</v>
      </c>
      <c r="C43" s="12" t="s">
        <v>161</v>
      </c>
      <c r="D43" s="12" t="s">
        <v>161</v>
      </c>
      <c r="E43" s="9" t="s">
        <v>176</v>
      </c>
      <c r="F43" s="8" t="s">
        <v>177</v>
      </c>
      <c r="G43" s="12">
        <v>123.5</v>
      </c>
    </row>
    <row r="44" spans="1:7" x14ac:dyDescent="0.25">
      <c r="A44" s="25">
        <v>500013557</v>
      </c>
      <c r="B44" s="12" t="s">
        <v>161</v>
      </c>
      <c r="C44" s="12" t="s">
        <v>161</v>
      </c>
      <c r="D44" s="12" t="s">
        <v>161</v>
      </c>
      <c r="E44" s="9" t="s">
        <v>176</v>
      </c>
      <c r="F44" s="8" t="s">
        <v>177</v>
      </c>
      <c r="G44" s="12">
        <v>57</v>
      </c>
    </row>
    <row r="45" spans="1:7" x14ac:dyDescent="0.25">
      <c r="A45" s="25">
        <v>500013557</v>
      </c>
      <c r="B45" s="12" t="s">
        <v>161</v>
      </c>
      <c r="C45" s="12" t="s">
        <v>161</v>
      </c>
      <c r="D45" s="12" t="s">
        <v>161</v>
      </c>
      <c r="E45" s="9" t="s">
        <v>176</v>
      </c>
      <c r="F45" s="8" t="s">
        <v>177</v>
      </c>
      <c r="G45" s="12">
        <v>22</v>
      </c>
    </row>
    <row r="46" spans="1:7" x14ac:dyDescent="0.25">
      <c r="A46" s="25">
        <v>500013557</v>
      </c>
      <c r="B46" s="12" t="s">
        <v>161</v>
      </c>
      <c r="C46" s="12" t="s">
        <v>161</v>
      </c>
      <c r="D46" s="12" t="s">
        <v>161</v>
      </c>
      <c r="E46" s="12" t="s">
        <v>176</v>
      </c>
      <c r="F46" s="8" t="s">
        <v>177</v>
      </c>
      <c r="G46" s="12">
        <v>44</v>
      </c>
    </row>
    <row r="47" spans="1:7" x14ac:dyDescent="0.25">
      <c r="A47" s="25">
        <v>500013557</v>
      </c>
      <c r="B47" s="12" t="s">
        <v>161</v>
      </c>
      <c r="C47" s="12" t="s">
        <v>161</v>
      </c>
      <c r="D47" s="12" t="s">
        <v>161</v>
      </c>
      <c r="E47" s="9" t="s">
        <v>176</v>
      </c>
      <c r="F47" s="8" t="s">
        <v>177</v>
      </c>
      <c r="G47" s="12">
        <v>29</v>
      </c>
    </row>
    <row r="48" spans="1:7" x14ac:dyDescent="0.25">
      <c r="A48" s="25">
        <v>500013557</v>
      </c>
      <c r="B48" s="12" t="s">
        <v>161</v>
      </c>
      <c r="C48" s="12" t="s">
        <v>161</v>
      </c>
      <c r="D48" s="12" t="s">
        <v>161</v>
      </c>
      <c r="E48" s="9" t="s">
        <v>176</v>
      </c>
      <c r="F48" s="8" t="s">
        <v>177</v>
      </c>
      <c r="G48" s="12">
        <v>174.5</v>
      </c>
    </row>
    <row r="49" spans="1:7" x14ac:dyDescent="0.25">
      <c r="A49" s="25">
        <v>500013557</v>
      </c>
      <c r="B49" s="12" t="s">
        <v>161</v>
      </c>
      <c r="C49" s="12" t="s">
        <v>161</v>
      </c>
      <c r="D49" s="12" t="s">
        <v>161</v>
      </c>
      <c r="E49" s="9" t="s">
        <v>250</v>
      </c>
      <c r="F49" s="8" t="s">
        <v>251</v>
      </c>
      <c r="G49" s="12">
        <v>11295.49</v>
      </c>
    </row>
    <row r="50" spans="1:7" x14ac:dyDescent="0.25">
      <c r="A50" s="25">
        <v>500013557</v>
      </c>
      <c r="B50" s="12" t="s">
        <v>161</v>
      </c>
      <c r="C50" s="12" t="s">
        <v>161</v>
      </c>
      <c r="D50" s="12" t="s">
        <v>161</v>
      </c>
      <c r="E50" s="9" t="s">
        <v>176</v>
      </c>
      <c r="F50" s="8" t="s">
        <v>177</v>
      </c>
      <c r="G50" s="12">
        <v>99.5</v>
      </c>
    </row>
    <row r="51" spans="1:7" x14ac:dyDescent="0.25">
      <c r="A51" s="25">
        <v>500013557</v>
      </c>
      <c r="B51" s="12" t="s">
        <v>161</v>
      </c>
      <c r="C51" s="12" t="s">
        <v>161</v>
      </c>
      <c r="D51" s="12" t="s">
        <v>161</v>
      </c>
      <c r="E51" s="9" t="s">
        <v>250</v>
      </c>
      <c r="F51" s="8" t="s">
        <v>251</v>
      </c>
      <c r="G51" s="12">
        <v>2806.5</v>
      </c>
    </row>
    <row r="52" spans="1:7" x14ac:dyDescent="0.25">
      <c r="A52" s="25">
        <v>500013557</v>
      </c>
      <c r="B52" s="12" t="s">
        <v>161</v>
      </c>
      <c r="C52" s="12" t="s">
        <v>161</v>
      </c>
      <c r="D52" s="12" t="s">
        <v>161</v>
      </c>
      <c r="E52" s="9" t="s">
        <v>232</v>
      </c>
      <c r="F52" s="8" t="s">
        <v>233</v>
      </c>
      <c r="G52" s="12">
        <v>51</v>
      </c>
    </row>
    <row r="53" spans="1:7" x14ac:dyDescent="0.25">
      <c r="A53" s="25">
        <v>500013557</v>
      </c>
      <c r="B53" s="12" t="s">
        <v>161</v>
      </c>
      <c r="C53" s="12" t="s">
        <v>161</v>
      </c>
      <c r="D53" s="12" t="s">
        <v>161</v>
      </c>
      <c r="E53" s="9" t="s">
        <v>250</v>
      </c>
      <c r="F53" s="8" t="s">
        <v>251</v>
      </c>
      <c r="G53" s="12">
        <v>2051.09</v>
      </c>
    </row>
    <row r="54" spans="1:7" x14ac:dyDescent="0.25">
      <c r="A54" s="25">
        <v>500013557</v>
      </c>
      <c r="B54" s="12" t="s">
        <v>161</v>
      </c>
      <c r="C54" s="12" t="s">
        <v>161</v>
      </c>
      <c r="D54" s="12" t="s">
        <v>161</v>
      </c>
      <c r="E54" s="9" t="s">
        <v>250</v>
      </c>
      <c r="F54" s="8" t="s">
        <v>251</v>
      </c>
      <c r="G54" s="12">
        <v>352</v>
      </c>
    </row>
    <row r="55" spans="1:7" x14ac:dyDescent="0.25">
      <c r="A55" s="25">
        <v>500013557</v>
      </c>
      <c r="B55" t="s">
        <v>161</v>
      </c>
      <c r="C55" t="s">
        <v>161</v>
      </c>
      <c r="D55" t="s">
        <v>161</v>
      </c>
      <c r="E55" t="s">
        <v>176</v>
      </c>
      <c r="F55" t="s">
        <v>177</v>
      </c>
      <c r="G55">
        <v>58</v>
      </c>
    </row>
    <row r="56" spans="1:7" x14ac:dyDescent="0.25">
      <c r="A56" s="25">
        <v>500013557</v>
      </c>
      <c r="B56" t="s">
        <v>161</v>
      </c>
      <c r="C56" t="s">
        <v>161</v>
      </c>
      <c r="D56" t="s">
        <v>161</v>
      </c>
      <c r="E56" t="s">
        <v>164</v>
      </c>
      <c r="F56" t="s">
        <v>159</v>
      </c>
      <c r="G56">
        <v>223.9</v>
      </c>
    </row>
    <row r="57" spans="1:7" x14ac:dyDescent="0.25">
      <c r="A57" s="25">
        <v>500013557</v>
      </c>
      <c r="B57" t="s">
        <v>161</v>
      </c>
      <c r="C57" t="s">
        <v>161</v>
      </c>
      <c r="D57" t="s">
        <v>161</v>
      </c>
      <c r="E57" t="s">
        <v>250</v>
      </c>
      <c r="F57" t="s">
        <v>251</v>
      </c>
      <c r="G57">
        <v>1401.6</v>
      </c>
    </row>
    <row r="58" spans="1:7" x14ac:dyDescent="0.25">
      <c r="A58" s="25">
        <v>500013557</v>
      </c>
      <c r="B58" t="s">
        <v>161</v>
      </c>
      <c r="C58" t="s">
        <v>161</v>
      </c>
      <c r="D58" t="s">
        <v>161</v>
      </c>
      <c r="E58" t="s">
        <v>250</v>
      </c>
      <c r="F58" t="s">
        <v>251</v>
      </c>
      <c r="G58">
        <v>3705</v>
      </c>
    </row>
    <row r="59" spans="1:7" x14ac:dyDescent="0.25">
      <c r="A59" s="25">
        <v>500013557</v>
      </c>
      <c r="B59" t="s">
        <v>161</v>
      </c>
      <c r="C59" t="s">
        <v>161</v>
      </c>
      <c r="D59" t="s">
        <v>161</v>
      </c>
      <c r="E59" t="s">
        <v>176</v>
      </c>
      <c r="F59" t="s">
        <v>177</v>
      </c>
      <c r="G59">
        <v>62</v>
      </c>
    </row>
    <row r="60" spans="1:7" x14ac:dyDescent="0.25">
      <c r="A60" s="25">
        <v>500013557</v>
      </c>
      <c r="B60" t="s">
        <v>161</v>
      </c>
      <c r="C60" t="s">
        <v>161</v>
      </c>
      <c r="D60" t="s">
        <v>161</v>
      </c>
      <c r="E60" t="s">
        <v>250</v>
      </c>
      <c r="F60" t="s">
        <v>251</v>
      </c>
      <c r="G60">
        <v>2821.4</v>
      </c>
    </row>
    <row r="61" spans="1:7" x14ac:dyDescent="0.25">
      <c r="A61" s="25">
        <v>500013557</v>
      </c>
      <c r="B61" t="s">
        <v>161</v>
      </c>
      <c r="C61" t="s">
        <v>161</v>
      </c>
      <c r="D61" t="s">
        <v>161</v>
      </c>
      <c r="E61" t="s">
        <v>250</v>
      </c>
      <c r="F61" t="s">
        <v>251</v>
      </c>
      <c r="G61">
        <v>1782.6</v>
      </c>
    </row>
    <row r="62" spans="1:7" x14ac:dyDescent="0.25">
      <c r="A62" s="25">
        <v>500013557</v>
      </c>
      <c r="B62" t="s">
        <v>161</v>
      </c>
      <c r="C62" t="s">
        <v>161</v>
      </c>
      <c r="D62" t="s">
        <v>161</v>
      </c>
      <c r="E62" t="s">
        <v>250</v>
      </c>
      <c r="F62" t="s">
        <v>251</v>
      </c>
      <c r="G62">
        <v>3161.39</v>
      </c>
    </row>
    <row r="63" spans="1:7" x14ac:dyDescent="0.25">
      <c r="A63" s="25">
        <v>500013557</v>
      </c>
      <c r="B63" t="s">
        <v>161</v>
      </c>
      <c r="C63" t="s">
        <v>161</v>
      </c>
      <c r="D63" t="s">
        <v>161</v>
      </c>
      <c r="E63" t="s">
        <v>250</v>
      </c>
      <c r="F63" t="s">
        <v>251</v>
      </c>
      <c r="G63">
        <v>3997.5</v>
      </c>
    </row>
    <row r="64" spans="1:7" x14ac:dyDescent="0.25">
      <c r="A64" s="25">
        <v>500013557</v>
      </c>
      <c r="B64" t="s">
        <v>161</v>
      </c>
      <c r="C64" t="s">
        <v>161</v>
      </c>
      <c r="D64" t="s">
        <v>161</v>
      </c>
      <c r="E64" t="s">
        <v>164</v>
      </c>
      <c r="F64" t="s">
        <v>159</v>
      </c>
      <c r="G64">
        <v>116.5</v>
      </c>
    </row>
    <row r="65" spans="1:7" x14ac:dyDescent="0.25">
      <c r="A65" s="25">
        <v>500013557</v>
      </c>
      <c r="B65" t="s">
        <v>161</v>
      </c>
      <c r="C65" t="s">
        <v>161</v>
      </c>
      <c r="D65" t="s">
        <v>161</v>
      </c>
      <c r="E65" t="s">
        <v>162</v>
      </c>
      <c r="F65" t="s">
        <v>158</v>
      </c>
      <c r="G65">
        <v>470.31</v>
      </c>
    </row>
    <row r="66" spans="1:7" x14ac:dyDescent="0.25">
      <c r="A66" s="25">
        <v>500013557</v>
      </c>
      <c r="B66" t="s">
        <v>161</v>
      </c>
      <c r="C66" t="s">
        <v>161</v>
      </c>
      <c r="D66" t="s">
        <v>161</v>
      </c>
      <c r="E66" t="s">
        <v>176</v>
      </c>
      <c r="F66" t="s">
        <v>177</v>
      </c>
      <c r="G66">
        <v>58</v>
      </c>
    </row>
    <row r="67" spans="1:7" x14ac:dyDescent="0.25">
      <c r="A67" s="25">
        <v>500013557</v>
      </c>
      <c r="B67" t="s">
        <v>161</v>
      </c>
      <c r="C67" t="s">
        <v>161</v>
      </c>
      <c r="D67" t="s">
        <v>161</v>
      </c>
      <c r="E67" t="s">
        <v>176</v>
      </c>
      <c r="F67" t="s">
        <v>177</v>
      </c>
      <c r="G67">
        <v>87</v>
      </c>
    </row>
    <row r="68" spans="1:7" x14ac:dyDescent="0.25">
      <c r="A68" s="25">
        <v>500013557</v>
      </c>
      <c r="B68" t="s">
        <v>161</v>
      </c>
      <c r="C68" t="s">
        <v>161</v>
      </c>
      <c r="D68" t="s">
        <v>161</v>
      </c>
      <c r="E68" t="s">
        <v>250</v>
      </c>
      <c r="F68" t="s">
        <v>251</v>
      </c>
      <c r="G68">
        <v>1453.44</v>
      </c>
    </row>
    <row r="69" spans="1:7" x14ac:dyDescent="0.25">
      <c r="A69" s="25">
        <v>500013557</v>
      </c>
      <c r="B69" t="s">
        <v>161</v>
      </c>
      <c r="C69" t="s">
        <v>161</v>
      </c>
      <c r="D69" t="s">
        <v>161</v>
      </c>
      <c r="E69" t="s">
        <v>162</v>
      </c>
      <c r="F69" t="s">
        <v>158</v>
      </c>
      <c r="G69">
        <v>405.29</v>
      </c>
    </row>
    <row r="70" spans="1:7" x14ac:dyDescent="0.25">
      <c r="A70" s="25">
        <v>500013557</v>
      </c>
      <c r="B70" t="s">
        <v>161</v>
      </c>
      <c r="C70" t="s">
        <v>161</v>
      </c>
      <c r="D70" t="s">
        <v>161</v>
      </c>
      <c r="E70" t="s">
        <v>164</v>
      </c>
      <c r="F70" t="s">
        <v>159</v>
      </c>
      <c r="G70">
        <v>7911.4</v>
      </c>
    </row>
    <row r="71" spans="1:7" x14ac:dyDescent="0.25">
      <c r="A71" s="25">
        <v>500013557</v>
      </c>
      <c r="B71" t="s">
        <v>161</v>
      </c>
      <c r="C71" t="s">
        <v>161</v>
      </c>
      <c r="D71" t="s">
        <v>161</v>
      </c>
      <c r="E71" t="s">
        <v>176</v>
      </c>
      <c r="F71" t="s">
        <v>177</v>
      </c>
      <c r="G71">
        <v>112</v>
      </c>
    </row>
    <row r="72" spans="1:7" x14ac:dyDescent="0.25">
      <c r="A72" s="25">
        <v>500013557</v>
      </c>
      <c r="B72" t="s">
        <v>161</v>
      </c>
      <c r="C72" t="s">
        <v>161</v>
      </c>
      <c r="D72" t="s">
        <v>161</v>
      </c>
      <c r="E72" t="s">
        <v>176</v>
      </c>
      <c r="F72" t="s">
        <v>177</v>
      </c>
      <c r="G72">
        <v>122</v>
      </c>
    </row>
    <row r="73" spans="1:7" x14ac:dyDescent="0.25">
      <c r="A73" s="25">
        <v>500013557</v>
      </c>
      <c r="B73" t="s">
        <v>161</v>
      </c>
      <c r="C73" t="s">
        <v>161</v>
      </c>
      <c r="D73" t="s">
        <v>161</v>
      </c>
      <c r="E73" t="s">
        <v>250</v>
      </c>
      <c r="F73" t="s">
        <v>251</v>
      </c>
      <c r="G73">
        <v>3097.02</v>
      </c>
    </row>
    <row r="74" spans="1:7" x14ac:dyDescent="0.25">
      <c r="A74" s="25">
        <v>500013681</v>
      </c>
      <c r="B74" t="s">
        <v>161</v>
      </c>
      <c r="C74" t="s">
        <v>161</v>
      </c>
      <c r="D74" t="s">
        <v>161</v>
      </c>
      <c r="E74" t="s">
        <v>280</v>
      </c>
      <c r="F74" t="s">
        <v>277</v>
      </c>
      <c r="G74">
        <v>400</v>
      </c>
    </row>
    <row r="75" spans="1:7" x14ac:dyDescent="0.25">
      <c r="A75" s="25">
        <v>500013681</v>
      </c>
      <c r="B75" t="s">
        <v>161</v>
      </c>
      <c r="C75" t="s">
        <v>161</v>
      </c>
      <c r="D75" t="s">
        <v>161</v>
      </c>
      <c r="E75" t="s">
        <v>280</v>
      </c>
      <c r="F75" t="s">
        <v>277</v>
      </c>
      <c r="G75">
        <v>400</v>
      </c>
    </row>
    <row r="76" spans="1:7" x14ac:dyDescent="0.25">
      <c r="A76" s="25">
        <v>500013681</v>
      </c>
      <c r="B76" t="s">
        <v>161</v>
      </c>
      <c r="C76" t="s">
        <v>161</v>
      </c>
      <c r="D76" t="s">
        <v>161</v>
      </c>
      <c r="E76" t="s">
        <v>282</v>
      </c>
      <c r="F76" t="s">
        <v>283</v>
      </c>
      <c r="G76">
        <v>400</v>
      </c>
    </row>
    <row r="77" spans="1:7" x14ac:dyDescent="0.25">
      <c r="A77" s="25">
        <v>500013681</v>
      </c>
      <c r="B77" t="s">
        <v>161</v>
      </c>
      <c r="C77" t="s">
        <v>161</v>
      </c>
      <c r="D77" t="s">
        <v>161</v>
      </c>
      <c r="E77" t="s">
        <v>280</v>
      </c>
      <c r="F77" t="s">
        <v>277</v>
      </c>
      <c r="G77">
        <v>600</v>
      </c>
    </row>
    <row r="78" spans="1:7" x14ac:dyDescent="0.25">
      <c r="A78" s="25">
        <v>500013681</v>
      </c>
      <c r="B78" t="s">
        <v>161</v>
      </c>
      <c r="C78" t="s">
        <v>161</v>
      </c>
      <c r="D78" t="s">
        <v>161</v>
      </c>
      <c r="E78" t="s">
        <v>286</v>
      </c>
      <c r="F78" t="s">
        <v>287</v>
      </c>
      <c r="G78">
        <v>400</v>
      </c>
    </row>
    <row r="79" spans="1:7" x14ac:dyDescent="0.25">
      <c r="A79" s="25">
        <v>500013681</v>
      </c>
      <c r="B79" t="s">
        <v>161</v>
      </c>
      <c r="C79" t="s">
        <v>161</v>
      </c>
      <c r="D79" t="s">
        <v>161</v>
      </c>
      <c r="E79" t="s">
        <v>280</v>
      </c>
      <c r="F79" t="s">
        <v>277</v>
      </c>
      <c r="G79">
        <v>800</v>
      </c>
    </row>
    <row r="80" spans="1:7" x14ac:dyDescent="0.25">
      <c r="A80" s="25">
        <v>500013681</v>
      </c>
      <c r="B80" t="s">
        <v>161</v>
      </c>
      <c r="C80" t="s">
        <v>161</v>
      </c>
      <c r="D80" t="s">
        <v>161</v>
      </c>
      <c r="E80" t="s">
        <v>290</v>
      </c>
      <c r="F80" t="s">
        <v>291</v>
      </c>
      <c r="G80">
        <v>600</v>
      </c>
    </row>
    <row r="81" spans="1:7" x14ac:dyDescent="0.25">
      <c r="A81" s="25">
        <v>500013681</v>
      </c>
      <c r="B81" t="s">
        <v>161</v>
      </c>
      <c r="C81" t="s">
        <v>161</v>
      </c>
      <c r="D81" t="s">
        <v>161</v>
      </c>
      <c r="E81" t="s">
        <v>286</v>
      </c>
      <c r="F81" t="s">
        <v>287</v>
      </c>
      <c r="G81">
        <v>199.99</v>
      </c>
    </row>
    <row r="82" spans="1:7" x14ac:dyDescent="0.25">
      <c r="A82" s="25">
        <v>500013681</v>
      </c>
      <c r="B82" t="s">
        <v>161</v>
      </c>
      <c r="C82" t="s">
        <v>161</v>
      </c>
      <c r="D82" t="s">
        <v>161</v>
      </c>
      <c r="E82" t="s">
        <v>280</v>
      </c>
      <c r="F82" t="s">
        <v>277</v>
      </c>
      <c r="G82">
        <v>400</v>
      </c>
    </row>
    <row r="83" spans="1:7" x14ac:dyDescent="0.25">
      <c r="A83" s="25">
        <v>500013681</v>
      </c>
      <c r="B83" t="s">
        <v>161</v>
      </c>
      <c r="C83" t="s">
        <v>161</v>
      </c>
      <c r="D83" t="s">
        <v>161</v>
      </c>
      <c r="E83" t="s">
        <v>295</v>
      </c>
      <c r="F83" t="s">
        <v>296</v>
      </c>
      <c r="G83">
        <v>400</v>
      </c>
    </row>
    <row r="84" spans="1:7" x14ac:dyDescent="0.25">
      <c r="A84" s="25">
        <v>500013681</v>
      </c>
      <c r="B84" t="s">
        <v>161</v>
      </c>
      <c r="C84" t="s">
        <v>161</v>
      </c>
      <c r="D84" t="s">
        <v>161</v>
      </c>
      <c r="E84" t="s">
        <v>280</v>
      </c>
      <c r="F84" t="s">
        <v>277</v>
      </c>
      <c r="G84">
        <v>200</v>
      </c>
    </row>
    <row r="85" spans="1:7" x14ac:dyDescent="0.25">
      <c r="A85" s="25">
        <v>500013681</v>
      </c>
      <c r="B85" t="s">
        <v>161</v>
      </c>
      <c r="C85" t="s">
        <v>161</v>
      </c>
      <c r="D85" t="s">
        <v>161</v>
      </c>
      <c r="E85" t="s">
        <v>299</v>
      </c>
      <c r="F85" t="s">
        <v>300</v>
      </c>
      <c r="G85">
        <v>200</v>
      </c>
    </row>
    <row r="86" spans="1:7" x14ac:dyDescent="0.25">
      <c r="A86" s="25">
        <v>500013681</v>
      </c>
      <c r="B86" t="s">
        <v>161</v>
      </c>
      <c r="C86" t="s">
        <v>161</v>
      </c>
      <c r="D86" t="s">
        <v>161</v>
      </c>
      <c r="E86" t="s">
        <v>299</v>
      </c>
      <c r="F86" t="s">
        <v>300</v>
      </c>
      <c r="G86">
        <v>200</v>
      </c>
    </row>
    <row r="87" spans="1:7" x14ac:dyDescent="0.25">
      <c r="A87" s="25">
        <v>500013845</v>
      </c>
      <c r="B87" t="s">
        <v>161</v>
      </c>
      <c r="C87" t="s">
        <v>161</v>
      </c>
      <c r="D87" t="s">
        <v>161</v>
      </c>
      <c r="E87" t="s">
        <v>222</v>
      </c>
      <c r="F87" t="s">
        <v>223</v>
      </c>
      <c r="G87">
        <v>1938.97</v>
      </c>
    </row>
    <row r="88" spans="1:7" x14ac:dyDescent="0.25">
      <c r="A88" s="25">
        <v>500013962</v>
      </c>
      <c r="B88" t="s">
        <v>161</v>
      </c>
      <c r="C88" t="s">
        <v>161</v>
      </c>
      <c r="D88" t="s">
        <v>161</v>
      </c>
      <c r="E88" t="s">
        <v>307</v>
      </c>
      <c r="F88" t="s">
        <v>304</v>
      </c>
      <c r="G88">
        <v>6876</v>
      </c>
    </row>
    <row r="89" spans="1:7" x14ac:dyDescent="0.25">
      <c r="A89" s="25">
        <v>500013766</v>
      </c>
      <c r="B89" t="s">
        <v>410</v>
      </c>
      <c r="C89" t="s">
        <v>411</v>
      </c>
      <c r="D89" t="s">
        <v>412</v>
      </c>
      <c r="E89" t="s">
        <v>161</v>
      </c>
      <c r="F89" t="s">
        <v>308</v>
      </c>
      <c r="G89">
        <v>2088</v>
      </c>
    </row>
    <row r="90" spans="1:7" x14ac:dyDescent="0.25">
      <c r="A90" s="25">
        <v>500013595</v>
      </c>
      <c r="B90" t="s">
        <v>161</v>
      </c>
      <c r="C90" t="s">
        <v>161</v>
      </c>
      <c r="D90" t="s">
        <v>161</v>
      </c>
      <c r="E90" t="s">
        <v>311</v>
      </c>
      <c r="F90" t="s">
        <v>312</v>
      </c>
      <c r="G90">
        <v>10000</v>
      </c>
    </row>
    <row r="91" spans="1:7" x14ac:dyDescent="0.25">
      <c r="A91" s="25">
        <v>500013741</v>
      </c>
      <c r="B91" t="s">
        <v>161</v>
      </c>
      <c r="C91" t="s">
        <v>161</v>
      </c>
      <c r="D91" t="s">
        <v>161</v>
      </c>
      <c r="E91" t="s">
        <v>166</v>
      </c>
      <c r="F91" t="s">
        <v>160</v>
      </c>
      <c r="G91">
        <v>2067</v>
      </c>
    </row>
    <row r="92" spans="1:7" x14ac:dyDescent="0.25">
      <c r="A92" s="25">
        <v>500013741</v>
      </c>
      <c r="B92" t="s">
        <v>161</v>
      </c>
      <c r="C92" t="s">
        <v>161</v>
      </c>
      <c r="D92" t="s">
        <v>161</v>
      </c>
      <c r="E92" t="s">
        <v>164</v>
      </c>
      <c r="F92" t="s">
        <v>159</v>
      </c>
      <c r="G92">
        <v>6662.08</v>
      </c>
    </row>
    <row r="93" spans="1:7" x14ac:dyDescent="0.25">
      <c r="A93" s="25">
        <v>500013741</v>
      </c>
      <c r="B93" t="s">
        <v>161</v>
      </c>
      <c r="C93" t="s">
        <v>161</v>
      </c>
      <c r="D93" t="s">
        <v>161</v>
      </c>
      <c r="E93" t="s">
        <v>162</v>
      </c>
      <c r="F93" t="s">
        <v>158</v>
      </c>
      <c r="G93">
        <v>3628</v>
      </c>
    </row>
    <row r="94" spans="1:7" x14ac:dyDescent="0.25">
      <c r="A94" s="25">
        <v>500013741</v>
      </c>
      <c r="B94" t="s">
        <v>161</v>
      </c>
      <c r="C94" t="s">
        <v>161</v>
      </c>
      <c r="D94" t="s">
        <v>161</v>
      </c>
      <c r="E94" t="s">
        <v>164</v>
      </c>
      <c r="F94" t="s">
        <v>159</v>
      </c>
      <c r="G94">
        <v>214</v>
      </c>
    </row>
    <row r="95" spans="1:7" x14ac:dyDescent="0.25">
      <c r="A95" s="25">
        <v>500013826</v>
      </c>
      <c r="B95" t="s">
        <v>161</v>
      </c>
      <c r="C95" t="s">
        <v>161</v>
      </c>
      <c r="D95" t="s">
        <v>161</v>
      </c>
      <c r="E95" t="s">
        <v>320</v>
      </c>
      <c r="F95" t="s">
        <v>321</v>
      </c>
      <c r="G95">
        <v>4659.72</v>
      </c>
    </row>
    <row r="96" spans="1:7" x14ac:dyDescent="0.25">
      <c r="A96" s="25">
        <v>500013839</v>
      </c>
      <c r="B96" t="s">
        <v>413</v>
      </c>
      <c r="C96" t="s">
        <v>414</v>
      </c>
      <c r="D96" t="s">
        <v>415</v>
      </c>
      <c r="E96" t="s">
        <v>161</v>
      </c>
      <c r="F96" t="s">
        <v>324</v>
      </c>
      <c r="G96">
        <v>1440</v>
      </c>
    </row>
    <row r="97" spans="1:7" x14ac:dyDescent="0.25">
      <c r="A97" s="25">
        <v>500013839</v>
      </c>
      <c r="B97" t="s">
        <v>161</v>
      </c>
      <c r="C97" t="s">
        <v>161</v>
      </c>
      <c r="D97" t="s">
        <v>161</v>
      </c>
      <c r="E97" t="s">
        <v>327</v>
      </c>
      <c r="F97" t="s">
        <v>328</v>
      </c>
      <c r="G97">
        <v>194.98</v>
      </c>
    </row>
    <row r="98" spans="1:7" x14ac:dyDescent="0.25">
      <c r="A98" s="25">
        <v>500013923</v>
      </c>
      <c r="B98" t="s">
        <v>161</v>
      </c>
      <c r="C98" t="s">
        <v>161</v>
      </c>
      <c r="D98" t="s">
        <v>161</v>
      </c>
      <c r="E98" t="s">
        <v>228</v>
      </c>
      <c r="F98" t="s">
        <v>229</v>
      </c>
      <c r="G98">
        <v>1960.01</v>
      </c>
    </row>
    <row r="99" spans="1:7" x14ac:dyDescent="0.25">
      <c r="A99" s="25">
        <v>500013924</v>
      </c>
      <c r="B99" t="s">
        <v>161</v>
      </c>
      <c r="C99" t="s">
        <v>161</v>
      </c>
      <c r="D99" t="s">
        <v>161</v>
      </c>
      <c r="E99" t="s">
        <v>228</v>
      </c>
      <c r="F99" t="s">
        <v>229</v>
      </c>
      <c r="G99">
        <v>3830</v>
      </c>
    </row>
    <row r="100" spans="1:7" x14ac:dyDescent="0.25">
      <c r="A100" s="25">
        <v>500013924</v>
      </c>
      <c r="B100" t="s">
        <v>161</v>
      </c>
      <c r="C100" t="s">
        <v>161</v>
      </c>
      <c r="D100" t="s">
        <v>161</v>
      </c>
      <c r="E100" t="s">
        <v>232</v>
      </c>
      <c r="F100" t="s">
        <v>233</v>
      </c>
      <c r="G100">
        <v>112</v>
      </c>
    </row>
    <row r="101" spans="1:7" x14ac:dyDescent="0.25">
      <c r="A101" s="25">
        <v>500013925</v>
      </c>
      <c r="B101" t="s">
        <v>161</v>
      </c>
      <c r="C101" t="s">
        <v>161</v>
      </c>
      <c r="D101" t="s">
        <v>161</v>
      </c>
      <c r="E101" t="s">
        <v>232</v>
      </c>
      <c r="F101" t="s">
        <v>233</v>
      </c>
      <c r="G101">
        <v>56</v>
      </c>
    </row>
    <row r="102" spans="1:7" x14ac:dyDescent="0.25">
      <c r="A102" s="25">
        <v>500013925</v>
      </c>
      <c r="B102" t="s">
        <v>161</v>
      </c>
      <c r="C102" t="s">
        <v>161</v>
      </c>
      <c r="D102" t="s">
        <v>161</v>
      </c>
      <c r="E102" t="s">
        <v>232</v>
      </c>
      <c r="F102" t="s">
        <v>233</v>
      </c>
      <c r="G102">
        <v>93</v>
      </c>
    </row>
    <row r="103" spans="1:7" x14ac:dyDescent="0.25">
      <c r="A103" s="25">
        <v>500013925</v>
      </c>
      <c r="B103" t="s">
        <v>161</v>
      </c>
      <c r="C103" t="s">
        <v>161</v>
      </c>
      <c r="D103" t="s">
        <v>161</v>
      </c>
      <c r="E103" t="s">
        <v>228</v>
      </c>
      <c r="F103" t="s">
        <v>229</v>
      </c>
      <c r="G103">
        <v>3810</v>
      </c>
    </row>
    <row r="104" spans="1:7" x14ac:dyDescent="0.25">
      <c r="A104" s="25">
        <v>500013926</v>
      </c>
      <c r="B104" t="s">
        <v>161</v>
      </c>
      <c r="C104" t="s">
        <v>161</v>
      </c>
      <c r="D104" t="s">
        <v>161</v>
      </c>
      <c r="E104" t="s">
        <v>232</v>
      </c>
      <c r="F104" t="s">
        <v>233</v>
      </c>
      <c r="G104">
        <v>235</v>
      </c>
    </row>
    <row r="105" spans="1:7" x14ac:dyDescent="0.25">
      <c r="A105" s="25">
        <v>500013926</v>
      </c>
      <c r="B105" t="s">
        <v>161</v>
      </c>
      <c r="C105" t="s">
        <v>161</v>
      </c>
      <c r="D105" t="s">
        <v>161</v>
      </c>
      <c r="E105" t="s">
        <v>232</v>
      </c>
      <c r="F105" t="s">
        <v>233</v>
      </c>
      <c r="G105">
        <v>56</v>
      </c>
    </row>
    <row r="106" spans="1:7" x14ac:dyDescent="0.25">
      <c r="A106" s="25">
        <v>500013926</v>
      </c>
      <c r="B106" t="s">
        <v>161</v>
      </c>
      <c r="C106" t="s">
        <v>161</v>
      </c>
      <c r="D106" t="s">
        <v>161</v>
      </c>
      <c r="E106" t="s">
        <v>232</v>
      </c>
      <c r="F106" t="s">
        <v>233</v>
      </c>
      <c r="G106">
        <v>142</v>
      </c>
    </row>
    <row r="107" spans="1:7" x14ac:dyDescent="0.25">
      <c r="A107" s="25">
        <v>500013926</v>
      </c>
      <c r="B107" t="s">
        <v>161</v>
      </c>
      <c r="C107" t="s">
        <v>161</v>
      </c>
      <c r="D107" t="s">
        <v>161</v>
      </c>
      <c r="E107" t="s">
        <v>232</v>
      </c>
      <c r="F107" t="s">
        <v>233</v>
      </c>
      <c r="G107">
        <v>3290</v>
      </c>
    </row>
    <row r="108" spans="1:7" x14ac:dyDescent="0.25">
      <c r="A108" s="25">
        <v>500013970</v>
      </c>
      <c r="B108" t="s">
        <v>161</v>
      </c>
      <c r="C108" t="s">
        <v>161</v>
      </c>
      <c r="D108" t="s">
        <v>161</v>
      </c>
      <c r="E108" t="s">
        <v>171</v>
      </c>
      <c r="F108" t="s">
        <v>342</v>
      </c>
      <c r="G108">
        <v>1636.8</v>
      </c>
    </row>
    <row r="109" spans="1:7" x14ac:dyDescent="0.25">
      <c r="A109" s="25">
        <v>500014040</v>
      </c>
      <c r="B109" t="s">
        <v>161</v>
      </c>
      <c r="C109" t="s">
        <v>161</v>
      </c>
      <c r="D109" t="s">
        <v>161</v>
      </c>
      <c r="E109" t="s">
        <v>250</v>
      </c>
      <c r="F109" t="s">
        <v>251</v>
      </c>
      <c r="G109">
        <v>2443</v>
      </c>
    </row>
    <row r="110" spans="1:7" x14ac:dyDescent="0.25">
      <c r="A110" s="25">
        <v>500014041</v>
      </c>
      <c r="B110" t="s">
        <v>161</v>
      </c>
      <c r="C110" t="s">
        <v>161</v>
      </c>
      <c r="D110" t="s">
        <v>161</v>
      </c>
      <c r="E110" t="s">
        <v>173</v>
      </c>
      <c r="G110">
        <v>106.05</v>
      </c>
    </row>
    <row r="111" spans="1:7" x14ac:dyDescent="0.25">
      <c r="A111" s="25">
        <v>500014060</v>
      </c>
      <c r="B111" t="s">
        <v>161</v>
      </c>
      <c r="C111" t="s">
        <v>161</v>
      </c>
      <c r="D111" t="s">
        <v>161</v>
      </c>
      <c r="E111" t="s">
        <v>349</v>
      </c>
      <c r="F111" t="s">
        <v>350</v>
      </c>
      <c r="G111">
        <v>2955.22</v>
      </c>
    </row>
    <row r="112" spans="1:7" x14ac:dyDescent="0.25">
      <c r="A112" s="25">
        <v>500014100</v>
      </c>
      <c r="B112" t="s">
        <v>161</v>
      </c>
      <c r="C112" t="s">
        <v>161</v>
      </c>
      <c r="D112" t="s">
        <v>161</v>
      </c>
      <c r="E112" t="s">
        <v>353</v>
      </c>
      <c r="F112" t="s">
        <v>354</v>
      </c>
      <c r="G112">
        <v>1516</v>
      </c>
    </row>
    <row r="113" spans="1:7" x14ac:dyDescent="0.25">
      <c r="A113" s="25">
        <v>500014100</v>
      </c>
      <c r="B113" t="s">
        <v>161</v>
      </c>
      <c r="C113" t="s">
        <v>161</v>
      </c>
      <c r="D113" t="s">
        <v>161</v>
      </c>
      <c r="E113" t="s">
        <v>164</v>
      </c>
      <c r="F113" t="s">
        <v>159</v>
      </c>
      <c r="G113">
        <v>1134.46</v>
      </c>
    </row>
    <row r="114" spans="1:7" x14ac:dyDescent="0.25">
      <c r="A114" s="25">
        <v>500014100</v>
      </c>
      <c r="B114" t="s">
        <v>161</v>
      </c>
      <c r="C114" t="s">
        <v>161</v>
      </c>
      <c r="D114" t="s">
        <v>161</v>
      </c>
      <c r="E114" t="s">
        <v>162</v>
      </c>
      <c r="F114" t="s">
        <v>158</v>
      </c>
      <c r="G114">
        <v>543.61</v>
      </c>
    </row>
    <row r="115" spans="1:7" x14ac:dyDescent="0.25">
      <c r="A115" s="25">
        <v>500014100</v>
      </c>
      <c r="B115" t="s">
        <v>407</v>
      </c>
      <c r="C115" t="s">
        <v>408</v>
      </c>
      <c r="D115" t="s">
        <v>409</v>
      </c>
      <c r="E115" t="s">
        <v>161</v>
      </c>
      <c r="F115" t="s">
        <v>204</v>
      </c>
      <c r="G115">
        <v>1800</v>
      </c>
    </row>
    <row r="116" spans="1:7" x14ac:dyDescent="0.25">
      <c r="A116" s="25">
        <v>500014100</v>
      </c>
      <c r="B116" t="s">
        <v>161</v>
      </c>
      <c r="C116" t="s">
        <v>161</v>
      </c>
      <c r="D116" t="s">
        <v>161</v>
      </c>
      <c r="E116" t="s">
        <v>250</v>
      </c>
      <c r="F116" t="s">
        <v>251</v>
      </c>
      <c r="G116">
        <v>1914.2</v>
      </c>
    </row>
    <row r="117" spans="1:7" x14ac:dyDescent="0.25">
      <c r="A117" s="25">
        <v>500014100</v>
      </c>
      <c r="B117" t="s">
        <v>407</v>
      </c>
      <c r="C117" t="s">
        <v>408</v>
      </c>
      <c r="D117" t="s">
        <v>409</v>
      </c>
      <c r="E117" t="s">
        <v>161</v>
      </c>
      <c r="F117" t="s">
        <v>204</v>
      </c>
      <c r="G117">
        <v>7100</v>
      </c>
    </row>
    <row r="118" spans="1:7" x14ac:dyDescent="0.25">
      <c r="A118" s="25">
        <v>500014100</v>
      </c>
      <c r="B118" t="s">
        <v>161</v>
      </c>
      <c r="C118" t="s">
        <v>161</v>
      </c>
      <c r="D118" t="s">
        <v>161</v>
      </c>
      <c r="E118" t="s">
        <v>162</v>
      </c>
      <c r="F118" t="s">
        <v>158</v>
      </c>
      <c r="G118">
        <v>39.799999999999997</v>
      </c>
    </row>
    <row r="119" spans="1:7" x14ac:dyDescent="0.25">
      <c r="A119" s="25">
        <v>500014100</v>
      </c>
      <c r="B119" t="s">
        <v>161</v>
      </c>
      <c r="C119" t="s">
        <v>161</v>
      </c>
      <c r="D119" t="s">
        <v>161</v>
      </c>
      <c r="E119" t="s">
        <v>164</v>
      </c>
      <c r="F119" t="s">
        <v>159</v>
      </c>
      <c r="G119">
        <v>388</v>
      </c>
    </row>
    <row r="120" spans="1:7" x14ac:dyDescent="0.25">
      <c r="A120" s="25">
        <v>500014100</v>
      </c>
      <c r="B120" t="s">
        <v>161</v>
      </c>
      <c r="C120" t="s">
        <v>161</v>
      </c>
      <c r="D120" t="s">
        <v>161</v>
      </c>
      <c r="E120" t="s">
        <v>362</v>
      </c>
      <c r="F120" t="s">
        <v>198</v>
      </c>
      <c r="G120">
        <v>3915</v>
      </c>
    </row>
    <row r="121" spans="1:7" x14ac:dyDescent="0.25">
      <c r="A121" s="25">
        <v>500014100</v>
      </c>
      <c r="B121" t="s">
        <v>161</v>
      </c>
      <c r="C121" t="s">
        <v>161</v>
      </c>
      <c r="D121" t="s">
        <v>161</v>
      </c>
      <c r="E121" t="s">
        <v>176</v>
      </c>
      <c r="F121" t="s">
        <v>177</v>
      </c>
      <c r="G121">
        <v>74.900000000000006</v>
      </c>
    </row>
    <row r="122" spans="1:7" x14ac:dyDescent="0.25">
      <c r="A122" s="25">
        <v>500014100</v>
      </c>
      <c r="B122" t="s">
        <v>161</v>
      </c>
      <c r="C122" t="s">
        <v>161</v>
      </c>
      <c r="D122" t="s">
        <v>161</v>
      </c>
      <c r="E122" t="s">
        <v>176</v>
      </c>
      <c r="F122" t="s">
        <v>177</v>
      </c>
      <c r="G122">
        <v>58</v>
      </c>
    </row>
    <row r="123" spans="1:7" x14ac:dyDescent="0.25">
      <c r="A123" s="25">
        <v>500014100</v>
      </c>
      <c r="B123" t="s">
        <v>161</v>
      </c>
      <c r="C123" t="s">
        <v>161</v>
      </c>
      <c r="D123" t="s">
        <v>161</v>
      </c>
      <c r="E123" t="s">
        <v>250</v>
      </c>
      <c r="F123" t="s">
        <v>251</v>
      </c>
      <c r="G123">
        <v>1270.5999999999999</v>
      </c>
    </row>
    <row r="124" spans="1:7" x14ac:dyDescent="0.25">
      <c r="A124" s="25">
        <v>500014100</v>
      </c>
      <c r="B124" t="s">
        <v>161</v>
      </c>
      <c r="C124" t="s">
        <v>161</v>
      </c>
      <c r="D124" t="s">
        <v>161</v>
      </c>
      <c r="E124" t="s">
        <v>164</v>
      </c>
      <c r="F124" t="s">
        <v>159</v>
      </c>
      <c r="G124">
        <v>322.7</v>
      </c>
    </row>
    <row r="125" spans="1:7" x14ac:dyDescent="0.25">
      <c r="A125" s="25">
        <v>500014100</v>
      </c>
      <c r="B125" t="s">
        <v>161</v>
      </c>
      <c r="C125" t="s">
        <v>161</v>
      </c>
      <c r="D125" t="s">
        <v>161</v>
      </c>
      <c r="E125" t="s">
        <v>176</v>
      </c>
      <c r="F125" t="s">
        <v>177</v>
      </c>
      <c r="G125">
        <v>28</v>
      </c>
    </row>
    <row r="126" spans="1:7" x14ac:dyDescent="0.25">
      <c r="A126" s="25">
        <v>500014100</v>
      </c>
      <c r="B126" t="s">
        <v>161</v>
      </c>
      <c r="C126" t="s">
        <v>161</v>
      </c>
      <c r="D126" t="s">
        <v>161</v>
      </c>
      <c r="E126" t="s">
        <v>362</v>
      </c>
      <c r="F126" t="s">
        <v>198</v>
      </c>
      <c r="G126">
        <v>4500.22</v>
      </c>
    </row>
    <row r="127" spans="1:7" x14ac:dyDescent="0.25">
      <c r="A127" s="25">
        <v>500014100</v>
      </c>
      <c r="B127" t="s">
        <v>161</v>
      </c>
      <c r="C127" t="s">
        <v>161</v>
      </c>
      <c r="D127" t="s">
        <v>161</v>
      </c>
      <c r="E127" t="s">
        <v>250</v>
      </c>
      <c r="F127" t="s">
        <v>251</v>
      </c>
      <c r="G127">
        <v>1557.8</v>
      </c>
    </row>
    <row r="128" spans="1:7" x14ac:dyDescent="0.25">
      <c r="A128" s="25">
        <v>500014100</v>
      </c>
      <c r="B128" t="s">
        <v>161</v>
      </c>
      <c r="C128" t="s">
        <v>161</v>
      </c>
      <c r="D128" t="s">
        <v>161</v>
      </c>
      <c r="E128" t="s">
        <v>250</v>
      </c>
      <c r="F128" t="s">
        <v>251</v>
      </c>
      <c r="G128">
        <v>793.7</v>
      </c>
    </row>
    <row r="129" spans="1:7" x14ac:dyDescent="0.25">
      <c r="A129" s="25">
        <v>500014100</v>
      </c>
      <c r="B129" t="s">
        <v>161</v>
      </c>
      <c r="C129" t="s">
        <v>161</v>
      </c>
      <c r="D129" t="s">
        <v>161</v>
      </c>
      <c r="E129" t="s">
        <v>162</v>
      </c>
      <c r="F129" t="s">
        <v>158</v>
      </c>
      <c r="G129">
        <v>398.5</v>
      </c>
    </row>
    <row r="130" spans="1:7" x14ac:dyDescent="0.25">
      <c r="A130" s="25">
        <v>500014100</v>
      </c>
      <c r="B130" t="s">
        <v>161</v>
      </c>
      <c r="C130" t="s">
        <v>161</v>
      </c>
      <c r="D130" t="s">
        <v>161</v>
      </c>
      <c r="E130" t="s">
        <v>250</v>
      </c>
      <c r="F130" t="s">
        <v>251</v>
      </c>
      <c r="G130">
        <v>961.8</v>
      </c>
    </row>
    <row r="131" spans="1:7" x14ac:dyDescent="0.25">
      <c r="A131" s="25">
        <v>500014100</v>
      </c>
      <c r="B131" t="s">
        <v>416</v>
      </c>
      <c r="C131" t="s">
        <v>417</v>
      </c>
      <c r="D131" t="s">
        <v>418</v>
      </c>
      <c r="E131" t="s">
        <v>161</v>
      </c>
      <c r="F131" t="s">
        <v>372</v>
      </c>
      <c r="G131">
        <v>2050</v>
      </c>
    </row>
    <row r="132" spans="1:7" x14ac:dyDescent="0.25">
      <c r="A132" s="25">
        <v>500014100</v>
      </c>
      <c r="B132" t="s">
        <v>161</v>
      </c>
      <c r="C132" t="s">
        <v>161</v>
      </c>
      <c r="D132" t="s">
        <v>161</v>
      </c>
      <c r="E132" t="s">
        <v>164</v>
      </c>
      <c r="F132" t="s">
        <v>159</v>
      </c>
      <c r="G132">
        <v>476.5</v>
      </c>
    </row>
    <row r="133" spans="1:7" x14ac:dyDescent="0.25">
      <c r="A133" s="25">
        <v>500014100</v>
      </c>
      <c r="B133" t="s">
        <v>396</v>
      </c>
      <c r="C133" t="s">
        <v>397</v>
      </c>
      <c r="D133" t="s">
        <v>406</v>
      </c>
      <c r="E133" t="s">
        <v>161</v>
      </c>
      <c r="F133" t="s">
        <v>196</v>
      </c>
      <c r="G133">
        <v>2563.6</v>
      </c>
    </row>
    <row r="134" spans="1:7" x14ac:dyDescent="0.25">
      <c r="A134" s="25">
        <v>500014100</v>
      </c>
      <c r="B134" t="s">
        <v>161</v>
      </c>
      <c r="C134" t="s">
        <v>161</v>
      </c>
      <c r="D134" t="s">
        <v>161</v>
      </c>
      <c r="E134" t="s">
        <v>176</v>
      </c>
      <c r="F134" t="s">
        <v>177</v>
      </c>
      <c r="G134">
        <v>58</v>
      </c>
    </row>
    <row r="135" spans="1:7" x14ac:dyDescent="0.25">
      <c r="A135" s="25">
        <v>500014100</v>
      </c>
      <c r="B135" t="s">
        <v>401</v>
      </c>
      <c r="C135" t="s">
        <v>402</v>
      </c>
      <c r="D135" t="s">
        <v>403</v>
      </c>
      <c r="E135" t="s">
        <v>161</v>
      </c>
      <c r="F135" t="s">
        <v>200</v>
      </c>
      <c r="G135">
        <v>588.70000000000005</v>
      </c>
    </row>
    <row r="136" spans="1:7" x14ac:dyDescent="0.25">
      <c r="A136" s="25">
        <v>500014196</v>
      </c>
      <c r="B136" t="s">
        <v>161</v>
      </c>
      <c r="C136" t="s">
        <v>161</v>
      </c>
      <c r="D136" t="s">
        <v>161</v>
      </c>
      <c r="E136" t="s">
        <v>376</v>
      </c>
      <c r="F136" t="s">
        <v>423</v>
      </c>
      <c r="G136">
        <v>1440</v>
      </c>
    </row>
    <row r="137" spans="1:7" x14ac:dyDescent="0.25">
      <c r="A137" s="25">
        <v>500014196</v>
      </c>
      <c r="B137" t="s">
        <v>161</v>
      </c>
      <c r="C137" t="s">
        <v>161</v>
      </c>
      <c r="D137" t="s">
        <v>161</v>
      </c>
      <c r="E137" t="s">
        <v>376</v>
      </c>
      <c r="F137" t="s">
        <v>423</v>
      </c>
      <c r="G137">
        <v>2400.04</v>
      </c>
    </row>
    <row r="138" spans="1:7" x14ac:dyDescent="0.25">
      <c r="A138" s="25">
        <v>500014280</v>
      </c>
      <c r="B138" t="s">
        <v>161</v>
      </c>
      <c r="C138" t="s">
        <v>161</v>
      </c>
      <c r="D138" t="s">
        <v>161</v>
      </c>
      <c r="E138" t="s">
        <v>380</v>
      </c>
      <c r="F138" t="s">
        <v>381</v>
      </c>
      <c r="G138">
        <v>6659.97</v>
      </c>
    </row>
    <row r="139" spans="1:7" x14ac:dyDescent="0.25">
      <c r="A139" s="25">
        <v>500014336</v>
      </c>
      <c r="B139" t="s">
        <v>161</v>
      </c>
      <c r="C139" t="s">
        <v>161</v>
      </c>
      <c r="D139" t="s">
        <v>161</v>
      </c>
      <c r="E139" t="s">
        <v>385</v>
      </c>
      <c r="F139" t="s">
        <v>386</v>
      </c>
      <c r="G139">
        <v>365</v>
      </c>
    </row>
    <row r="140" spans="1:7" x14ac:dyDescent="0.25">
      <c r="A140" s="25">
        <v>500014336</v>
      </c>
      <c r="B140" t="s">
        <v>161</v>
      </c>
      <c r="C140" t="s">
        <v>161</v>
      </c>
      <c r="D140" t="s">
        <v>161</v>
      </c>
      <c r="E140" t="s">
        <v>385</v>
      </c>
      <c r="F140" t="s">
        <v>386</v>
      </c>
      <c r="G140">
        <v>276</v>
      </c>
    </row>
    <row r="141" spans="1:7" x14ac:dyDescent="0.25">
      <c r="A141" s="25">
        <v>500014336</v>
      </c>
      <c r="B141" t="s">
        <v>161</v>
      </c>
      <c r="C141" t="s">
        <v>161</v>
      </c>
      <c r="D141" t="s">
        <v>161</v>
      </c>
      <c r="E141" t="s">
        <v>389</v>
      </c>
      <c r="F141" t="s">
        <v>390</v>
      </c>
      <c r="G141">
        <v>149</v>
      </c>
    </row>
    <row r="142" spans="1:7" x14ac:dyDescent="0.25">
      <c r="A142" s="25">
        <v>500014336</v>
      </c>
      <c r="B142" t="s">
        <v>419</v>
      </c>
      <c r="C142" t="s">
        <v>420</v>
      </c>
      <c r="D142" t="s">
        <v>421</v>
      </c>
      <c r="E142" t="s">
        <v>161</v>
      </c>
      <c r="F142" t="s">
        <v>392</v>
      </c>
      <c r="G142">
        <v>216</v>
      </c>
    </row>
    <row r="143" spans="1:7" x14ac:dyDescent="0.25">
      <c r="A143" s="25">
        <v>500012815</v>
      </c>
      <c r="B143" t="s">
        <v>161</v>
      </c>
      <c r="C143" t="s">
        <v>161</v>
      </c>
      <c r="D143" t="s">
        <v>161</v>
      </c>
      <c r="E143" t="s">
        <v>465</v>
      </c>
      <c r="F143" t="s">
        <v>466</v>
      </c>
      <c r="G143">
        <v>965.9</v>
      </c>
    </row>
    <row r="144" spans="1:7" x14ac:dyDescent="0.25">
      <c r="A144" s="25">
        <v>500012815</v>
      </c>
      <c r="B144" t="s">
        <v>161</v>
      </c>
      <c r="C144" t="s">
        <v>161</v>
      </c>
      <c r="D144" t="s">
        <v>161</v>
      </c>
      <c r="E144" t="s">
        <v>470</v>
      </c>
      <c r="F144" t="s">
        <v>471</v>
      </c>
      <c r="G144">
        <v>560</v>
      </c>
    </row>
    <row r="145" spans="1:7" x14ac:dyDescent="0.25">
      <c r="A145" s="25">
        <v>500012815</v>
      </c>
      <c r="B145" t="s">
        <v>161</v>
      </c>
      <c r="C145" t="s">
        <v>161</v>
      </c>
      <c r="D145" t="s">
        <v>161</v>
      </c>
      <c r="E145" t="s">
        <v>470</v>
      </c>
      <c r="F145" t="s">
        <v>471</v>
      </c>
      <c r="G145">
        <v>891</v>
      </c>
    </row>
    <row r="146" spans="1:7" x14ac:dyDescent="0.25">
      <c r="A146" s="25">
        <v>500012815</v>
      </c>
      <c r="B146" t="s">
        <v>161</v>
      </c>
      <c r="C146" t="s">
        <v>161</v>
      </c>
      <c r="D146" t="s">
        <v>161</v>
      </c>
      <c r="E146" t="s">
        <v>474</v>
      </c>
      <c r="F146" t="s">
        <v>475</v>
      </c>
      <c r="G146">
        <v>2328.6999999999998</v>
      </c>
    </row>
    <row r="147" spans="1:7" x14ac:dyDescent="0.25">
      <c r="A147" s="25">
        <v>500012815</v>
      </c>
      <c r="B147" t="s">
        <v>161</v>
      </c>
      <c r="C147" t="s">
        <v>161</v>
      </c>
      <c r="D147" t="s">
        <v>161</v>
      </c>
      <c r="E147" t="s">
        <v>476</v>
      </c>
      <c r="F147" t="s">
        <v>477</v>
      </c>
      <c r="G147">
        <v>1745.7</v>
      </c>
    </row>
    <row r="148" spans="1:7" x14ac:dyDescent="0.25">
      <c r="A148" s="25">
        <v>500012815</v>
      </c>
      <c r="B148" t="s">
        <v>161</v>
      </c>
      <c r="C148" t="s">
        <v>161</v>
      </c>
      <c r="D148" t="s">
        <v>161</v>
      </c>
      <c r="E148" t="s">
        <v>478</v>
      </c>
      <c r="F148" t="s">
        <v>479</v>
      </c>
      <c r="G148">
        <v>348.7</v>
      </c>
    </row>
    <row r="149" spans="1:7" x14ac:dyDescent="0.25">
      <c r="A149" s="25">
        <v>500012815</v>
      </c>
      <c r="B149" t="s">
        <v>161</v>
      </c>
      <c r="C149" t="s">
        <v>161</v>
      </c>
      <c r="D149" t="s">
        <v>161</v>
      </c>
      <c r="E149" t="s">
        <v>478</v>
      </c>
      <c r="F149" t="s">
        <v>479</v>
      </c>
      <c r="G149">
        <v>221.1</v>
      </c>
    </row>
    <row r="150" spans="1:7" x14ac:dyDescent="0.25">
      <c r="A150" s="25">
        <v>500012815</v>
      </c>
      <c r="B150" t="s">
        <v>161</v>
      </c>
      <c r="C150" t="s">
        <v>161</v>
      </c>
      <c r="D150" t="s">
        <v>161</v>
      </c>
      <c r="E150" t="s">
        <v>480</v>
      </c>
      <c r="F150" t="s">
        <v>481</v>
      </c>
      <c r="G150">
        <v>344.3</v>
      </c>
    </row>
    <row r="151" spans="1:7" x14ac:dyDescent="0.25">
      <c r="A151" s="25">
        <v>500012815</v>
      </c>
      <c r="B151" t="s">
        <v>161</v>
      </c>
      <c r="C151" t="s">
        <v>161</v>
      </c>
      <c r="D151" t="s">
        <v>161</v>
      </c>
      <c r="E151" t="s">
        <v>482</v>
      </c>
      <c r="F151" t="s">
        <v>483</v>
      </c>
      <c r="G151">
        <v>712.8</v>
      </c>
    </row>
    <row r="152" spans="1:7" x14ac:dyDescent="0.25">
      <c r="A152" s="25">
        <v>500012815</v>
      </c>
      <c r="B152" t="s">
        <v>161</v>
      </c>
      <c r="C152" t="s">
        <v>161</v>
      </c>
      <c r="D152" t="s">
        <v>161</v>
      </c>
      <c r="E152" t="s">
        <v>484</v>
      </c>
      <c r="F152" t="s">
        <v>485</v>
      </c>
      <c r="G152">
        <v>4315.3</v>
      </c>
    </row>
    <row r="153" spans="1:7" x14ac:dyDescent="0.25">
      <c r="A153" s="25">
        <v>500013589</v>
      </c>
      <c r="B153" t="s">
        <v>486</v>
      </c>
      <c r="C153" t="s">
        <v>487</v>
      </c>
      <c r="D153" t="s">
        <v>488</v>
      </c>
      <c r="E153" t="s">
        <v>161</v>
      </c>
      <c r="F153" t="s">
        <v>489</v>
      </c>
      <c r="G153">
        <v>688</v>
      </c>
    </row>
    <row r="154" spans="1:7" x14ac:dyDescent="0.25">
      <c r="A154" s="25">
        <v>500013589</v>
      </c>
      <c r="B154" t="s">
        <v>161</v>
      </c>
      <c r="C154" t="s">
        <v>161</v>
      </c>
      <c r="D154" t="s">
        <v>161</v>
      </c>
      <c r="E154" t="s">
        <v>491</v>
      </c>
      <c r="F154" t="s">
        <v>492</v>
      </c>
      <c r="G154">
        <v>250</v>
      </c>
    </row>
    <row r="155" spans="1:7" x14ac:dyDescent="0.25">
      <c r="A155" s="25">
        <v>500013589</v>
      </c>
      <c r="B155" t="s">
        <v>161</v>
      </c>
      <c r="C155" t="s">
        <v>161</v>
      </c>
      <c r="D155" t="s">
        <v>161</v>
      </c>
      <c r="E155" t="s">
        <v>493</v>
      </c>
      <c r="F155" t="s">
        <v>386</v>
      </c>
      <c r="G155">
        <v>1725</v>
      </c>
    </row>
    <row r="156" spans="1:7" x14ac:dyDescent="0.25">
      <c r="A156" s="25">
        <v>500013589</v>
      </c>
      <c r="B156" t="s">
        <v>161</v>
      </c>
      <c r="C156" t="s">
        <v>161</v>
      </c>
      <c r="D156" t="s">
        <v>161</v>
      </c>
      <c r="E156" t="s">
        <v>494</v>
      </c>
      <c r="F156" t="s">
        <v>495</v>
      </c>
      <c r="G156">
        <v>135</v>
      </c>
    </row>
    <row r="157" spans="1:7" x14ac:dyDescent="0.25">
      <c r="A157" s="25">
        <v>500013589</v>
      </c>
      <c r="B157" t="s">
        <v>161</v>
      </c>
      <c r="C157" t="s">
        <v>161</v>
      </c>
      <c r="D157" t="s">
        <v>161</v>
      </c>
      <c r="E157" t="s">
        <v>496</v>
      </c>
      <c r="F157" t="s">
        <v>497</v>
      </c>
      <c r="G157">
        <v>160</v>
      </c>
    </row>
    <row r="158" spans="1:7" x14ac:dyDescent="0.25">
      <c r="A158" s="25">
        <v>500013589</v>
      </c>
      <c r="B158" t="s">
        <v>161</v>
      </c>
      <c r="C158" t="s">
        <v>161</v>
      </c>
      <c r="D158" t="s">
        <v>161</v>
      </c>
      <c r="E158" t="s">
        <v>498</v>
      </c>
      <c r="F158" t="s">
        <v>499</v>
      </c>
      <c r="G158">
        <v>396</v>
      </c>
    </row>
    <row r="159" spans="1:7" x14ac:dyDescent="0.25">
      <c r="A159" s="25">
        <v>500013596</v>
      </c>
      <c r="B159" t="s">
        <v>501</v>
      </c>
      <c r="C159" t="s">
        <v>502</v>
      </c>
      <c r="D159" t="s">
        <v>503</v>
      </c>
      <c r="E159" t="s">
        <v>161</v>
      </c>
      <c r="F159" t="s">
        <v>193</v>
      </c>
      <c r="G159">
        <v>2354</v>
      </c>
    </row>
    <row r="160" spans="1:7" x14ac:dyDescent="0.25">
      <c r="A160" s="25">
        <v>500013596</v>
      </c>
      <c r="B160" t="s">
        <v>506</v>
      </c>
      <c r="C160" t="s">
        <v>507</v>
      </c>
      <c r="D160" t="s">
        <v>507</v>
      </c>
      <c r="E160" t="s">
        <v>161</v>
      </c>
      <c r="F160" t="s">
        <v>196</v>
      </c>
      <c r="G160">
        <v>5225.8</v>
      </c>
    </row>
    <row r="161" spans="1:7" x14ac:dyDescent="0.25">
      <c r="A161" s="25">
        <v>500013596</v>
      </c>
      <c r="B161" t="s">
        <v>506</v>
      </c>
      <c r="C161" t="s">
        <v>507</v>
      </c>
      <c r="D161" t="s">
        <v>507</v>
      </c>
      <c r="E161" t="s">
        <v>161</v>
      </c>
      <c r="F161" t="s">
        <v>196</v>
      </c>
      <c r="G161">
        <v>5225.8</v>
      </c>
    </row>
    <row r="162" spans="1:7" x14ac:dyDescent="0.25">
      <c r="A162" s="25">
        <v>500013596</v>
      </c>
      <c r="B162" t="s">
        <v>508</v>
      </c>
      <c r="C162" t="s">
        <v>509</v>
      </c>
      <c r="D162" t="s">
        <v>510</v>
      </c>
      <c r="E162" t="s">
        <v>161</v>
      </c>
      <c r="F162" t="s">
        <v>198</v>
      </c>
      <c r="G162">
        <v>5939.2</v>
      </c>
    </row>
    <row r="163" spans="1:7" x14ac:dyDescent="0.25">
      <c r="A163" s="25">
        <v>500013596</v>
      </c>
      <c r="B163" t="s">
        <v>511</v>
      </c>
      <c r="C163" t="s">
        <v>512</v>
      </c>
      <c r="D163" t="s">
        <v>513</v>
      </c>
      <c r="E163" t="s">
        <v>161</v>
      </c>
      <c r="F163" t="s">
        <v>200</v>
      </c>
      <c r="G163">
        <v>7875</v>
      </c>
    </row>
    <row r="164" spans="1:7" x14ac:dyDescent="0.25">
      <c r="A164" s="25">
        <v>500013596</v>
      </c>
      <c r="B164" t="s">
        <v>515</v>
      </c>
      <c r="C164" t="s">
        <v>516</v>
      </c>
      <c r="D164" t="s">
        <v>517</v>
      </c>
      <c r="E164" t="s">
        <v>161</v>
      </c>
      <c r="F164" t="s">
        <v>202</v>
      </c>
      <c r="G164">
        <v>1300</v>
      </c>
    </row>
    <row r="165" spans="1:7" x14ac:dyDescent="0.25">
      <c r="A165" s="25">
        <v>500013596</v>
      </c>
      <c r="B165" t="s">
        <v>515</v>
      </c>
      <c r="C165" t="s">
        <v>516</v>
      </c>
      <c r="D165" t="s">
        <v>517</v>
      </c>
      <c r="E165" t="s">
        <v>161</v>
      </c>
      <c r="F165" t="s">
        <v>202</v>
      </c>
      <c r="G165">
        <v>1300</v>
      </c>
    </row>
    <row r="166" spans="1:7" x14ac:dyDescent="0.25">
      <c r="A166" s="25">
        <v>500013596</v>
      </c>
      <c r="B166" t="s">
        <v>518</v>
      </c>
      <c r="C166" t="s">
        <v>519</v>
      </c>
      <c r="D166" t="s">
        <v>520</v>
      </c>
      <c r="E166" t="s">
        <v>161</v>
      </c>
      <c r="F166" t="s">
        <v>204</v>
      </c>
      <c r="G166">
        <v>2700</v>
      </c>
    </row>
    <row r="167" spans="1:7" x14ac:dyDescent="0.25">
      <c r="A167" s="25">
        <v>500013729</v>
      </c>
      <c r="B167" t="s">
        <v>161</v>
      </c>
      <c r="C167" t="s">
        <v>161</v>
      </c>
      <c r="D167" t="s">
        <v>161</v>
      </c>
      <c r="E167" t="s">
        <v>493</v>
      </c>
      <c r="F167" t="s">
        <v>386</v>
      </c>
      <c r="G167">
        <v>430</v>
      </c>
    </row>
    <row r="168" spans="1:7" x14ac:dyDescent="0.25">
      <c r="A168" s="25">
        <v>500013729</v>
      </c>
      <c r="B168" t="s">
        <v>161</v>
      </c>
      <c r="C168" t="s">
        <v>161</v>
      </c>
      <c r="D168" t="s">
        <v>161</v>
      </c>
      <c r="E168" t="s">
        <v>498</v>
      </c>
      <c r="F168" t="s">
        <v>499</v>
      </c>
      <c r="G168">
        <v>944</v>
      </c>
    </row>
    <row r="169" spans="1:7" x14ac:dyDescent="0.25">
      <c r="A169" s="25">
        <v>500013729</v>
      </c>
      <c r="B169" t="s">
        <v>521</v>
      </c>
      <c r="C169" t="s">
        <v>522</v>
      </c>
      <c r="D169" t="s">
        <v>523</v>
      </c>
      <c r="E169" t="s">
        <v>161</v>
      </c>
      <c r="F169" t="s">
        <v>524</v>
      </c>
      <c r="G169">
        <v>275</v>
      </c>
    </row>
    <row r="170" spans="1:7" x14ac:dyDescent="0.25">
      <c r="A170" s="25">
        <v>500013729</v>
      </c>
      <c r="B170" t="s">
        <v>161</v>
      </c>
      <c r="C170" t="s">
        <v>161</v>
      </c>
      <c r="D170" t="s">
        <v>161</v>
      </c>
      <c r="E170" t="s">
        <v>525</v>
      </c>
      <c r="F170" t="s">
        <v>526</v>
      </c>
      <c r="G170">
        <v>459</v>
      </c>
    </row>
    <row r="171" spans="1:7" x14ac:dyDescent="0.25">
      <c r="A171" s="25">
        <v>500013896</v>
      </c>
      <c r="B171" t="s">
        <v>161</v>
      </c>
      <c r="C171" t="s">
        <v>161</v>
      </c>
      <c r="D171" t="s">
        <v>161</v>
      </c>
      <c r="E171" t="s">
        <v>528</v>
      </c>
      <c r="F171" t="s">
        <v>529</v>
      </c>
      <c r="G171">
        <v>13600</v>
      </c>
    </row>
    <row r="172" spans="1:7" x14ac:dyDescent="0.25">
      <c r="A172" s="25">
        <v>500013896</v>
      </c>
      <c r="B172" t="s">
        <v>530</v>
      </c>
      <c r="C172" t="s">
        <v>531</v>
      </c>
      <c r="D172" t="s">
        <v>532</v>
      </c>
      <c r="E172" t="s">
        <v>161</v>
      </c>
      <c r="F172" t="s">
        <v>533</v>
      </c>
      <c r="G172">
        <v>15498.01</v>
      </c>
    </row>
    <row r="173" spans="1:7" x14ac:dyDescent="0.25">
      <c r="A173" s="25">
        <v>500013896</v>
      </c>
      <c r="B173" t="s">
        <v>161</v>
      </c>
      <c r="C173" t="s">
        <v>161</v>
      </c>
      <c r="D173" t="s">
        <v>161</v>
      </c>
      <c r="E173" t="s">
        <v>535</v>
      </c>
      <c r="F173" t="s">
        <v>233</v>
      </c>
      <c r="G173">
        <v>91</v>
      </c>
    </row>
    <row r="174" spans="1:7" x14ac:dyDescent="0.25">
      <c r="A174" s="25">
        <v>500013896</v>
      </c>
      <c r="B174" t="s">
        <v>161</v>
      </c>
      <c r="C174" t="s">
        <v>161</v>
      </c>
      <c r="D174" t="s">
        <v>161</v>
      </c>
      <c r="E174" t="s">
        <v>535</v>
      </c>
      <c r="F174" t="s">
        <v>233</v>
      </c>
      <c r="G174">
        <v>168</v>
      </c>
    </row>
    <row r="175" spans="1:7" x14ac:dyDescent="0.25">
      <c r="A175" s="25">
        <v>500013896</v>
      </c>
      <c r="B175" t="s">
        <v>161</v>
      </c>
      <c r="C175" t="s">
        <v>161</v>
      </c>
      <c r="D175" t="s">
        <v>161</v>
      </c>
      <c r="E175" t="s">
        <v>535</v>
      </c>
      <c r="F175" t="s">
        <v>233</v>
      </c>
      <c r="G175">
        <v>140</v>
      </c>
    </row>
    <row r="176" spans="1:7" x14ac:dyDescent="0.25">
      <c r="A176" s="25">
        <v>500013824</v>
      </c>
      <c r="B176" t="s">
        <v>161</v>
      </c>
      <c r="C176" t="s">
        <v>161</v>
      </c>
      <c r="D176" t="s">
        <v>161</v>
      </c>
      <c r="E176" t="s">
        <v>478</v>
      </c>
      <c r="F176" t="s">
        <v>479</v>
      </c>
      <c r="G176">
        <v>2061</v>
      </c>
    </row>
    <row r="177" spans="1:7" x14ac:dyDescent="0.25">
      <c r="A177" s="25">
        <v>500013918</v>
      </c>
      <c r="B177" t="s">
        <v>161</v>
      </c>
      <c r="C177" t="s">
        <v>161</v>
      </c>
      <c r="D177" t="s">
        <v>161</v>
      </c>
      <c r="E177" t="s">
        <v>540</v>
      </c>
      <c r="F177" t="s">
        <v>177</v>
      </c>
      <c r="G177">
        <v>56</v>
      </c>
    </row>
    <row r="178" spans="1:7" x14ac:dyDescent="0.25">
      <c r="A178" s="25">
        <v>500013918</v>
      </c>
      <c r="B178" t="s">
        <v>161</v>
      </c>
      <c r="C178" t="s">
        <v>161</v>
      </c>
      <c r="D178" t="s">
        <v>161</v>
      </c>
      <c r="E178" t="s">
        <v>478</v>
      </c>
      <c r="F178" t="s">
        <v>479</v>
      </c>
      <c r="G178">
        <v>14594</v>
      </c>
    </row>
    <row r="179" spans="1:7" x14ac:dyDescent="0.25">
      <c r="A179" s="25">
        <v>500014027</v>
      </c>
      <c r="B179" t="s">
        <v>161</v>
      </c>
      <c r="C179" t="s">
        <v>161</v>
      </c>
      <c r="D179" t="s">
        <v>161</v>
      </c>
      <c r="E179" t="s">
        <v>478</v>
      </c>
      <c r="F179" t="s">
        <v>479</v>
      </c>
      <c r="G179">
        <v>17093</v>
      </c>
    </row>
    <row r="180" spans="1:7" x14ac:dyDescent="0.25">
      <c r="A180" s="25">
        <v>500014027</v>
      </c>
      <c r="B180" t="s">
        <v>161</v>
      </c>
      <c r="C180" t="s">
        <v>161</v>
      </c>
      <c r="D180" t="s">
        <v>161</v>
      </c>
      <c r="E180" t="s">
        <v>540</v>
      </c>
      <c r="F180" t="s">
        <v>177</v>
      </c>
      <c r="G180">
        <v>112</v>
      </c>
    </row>
    <row r="181" spans="1:7" x14ac:dyDescent="0.25">
      <c r="A181" s="25">
        <v>500014049</v>
      </c>
      <c r="B181" t="s">
        <v>161</v>
      </c>
      <c r="C181" t="s">
        <v>161</v>
      </c>
      <c r="D181" t="s">
        <v>161</v>
      </c>
      <c r="E181" t="s">
        <v>540</v>
      </c>
      <c r="F181" t="s">
        <v>177</v>
      </c>
      <c r="G181">
        <v>112</v>
      </c>
    </row>
    <row r="182" spans="1:7" x14ac:dyDescent="0.25">
      <c r="A182" s="25">
        <v>500014049</v>
      </c>
      <c r="B182" t="s">
        <v>161</v>
      </c>
      <c r="C182" t="s">
        <v>161</v>
      </c>
      <c r="D182" t="s">
        <v>161</v>
      </c>
      <c r="E182" t="s">
        <v>478</v>
      </c>
      <c r="F182" t="s">
        <v>479</v>
      </c>
      <c r="G182">
        <v>16762</v>
      </c>
    </row>
    <row r="183" spans="1:7" x14ac:dyDescent="0.25">
      <c r="A183" s="25">
        <v>500014105</v>
      </c>
      <c r="B183" t="s">
        <v>543</v>
      </c>
      <c r="C183" t="s">
        <v>544</v>
      </c>
      <c r="D183" t="s">
        <v>545</v>
      </c>
      <c r="E183" t="s">
        <v>161</v>
      </c>
      <c r="F183" t="s">
        <v>546</v>
      </c>
      <c r="G183">
        <v>16762</v>
      </c>
    </row>
    <row r="184" spans="1:7" x14ac:dyDescent="0.25">
      <c r="A184" s="25">
        <v>500014105</v>
      </c>
      <c r="B184" t="s">
        <v>161</v>
      </c>
      <c r="C184" t="s">
        <v>161</v>
      </c>
      <c r="D184" t="s">
        <v>161</v>
      </c>
      <c r="E184" t="s">
        <v>535</v>
      </c>
      <c r="F184" t="s">
        <v>233</v>
      </c>
      <c r="G184">
        <v>64</v>
      </c>
    </row>
    <row r="185" spans="1:7" x14ac:dyDescent="0.25">
      <c r="A185" s="25">
        <v>500014105</v>
      </c>
      <c r="B185" t="s">
        <v>161</v>
      </c>
      <c r="C185" t="s">
        <v>161</v>
      </c>
      <c r="D185" t="s">
        <v>161</v>
      </c>
      <c r="E185" t="s">
        <v>540</v>
      </c>
      <c r="F185" t="s">
        <v>177</v>
      </c>
      <c r="G185">
        <v>112</v>
      </c>
    </row>
    <row r="186" spans="1:7" x14ac:dyDescent="0.25">
      <c r="A186" s="25">
        <v>500014105</v>
      </c>
      <c r="B186" t="s">
        <v>161</v>
      </c>
      <c r="C186" t="s">
        <v>161</v>
      </c>
      <c r="D186" t="s">
        <v>161</v>
      </c>
      <c r="E186" t="s">
        <v>549</v>
      </c>
      <c r="F186" t="s">
        <v>160</v>
      </c>
      <c r="G186">
        <v>1585.45</v>
      </c>
    </row>
    <row r="187" spans="1:7" x14ac:dyDescent="0.25">
      <c r="A187" s="25">
        <v>500014105</v>
      </c>
      <c r="B187" t="s">
        <v>161</v>
      </c>
      <c r="C187" t="s">
        <v>161</v>
      </c>
      <c r="D187" t="s">
        <v>161</v>
      </c>
      <c r="E187" t="s">
        <v>478</v>
      </c>
      <c r="F187" t="s">
        <v>479</v>
      </c>
      <c r="G187">
        <v>234</v>
      </c>
    </row>
    <row r="188" spans="1:7" x14ac:dyDescent="0.25">
      <c r="A188" s="25">
        <v>500014105</v>
      </c>
      <c r="B188" t="s">
        <v>161</v>
      </c>
      <c r="C188" t="s">
        <v>161</v>
      </c>
      <c r="D188" t="s">
        <v>161</v>
      </c>
      <c r="E188" t="s">
        <v>496</v>
      </c>
      <c r="F188" t="s">
        <v>497</v>
      </c>
      <c r="G188">
        <v>9800</v>
      </c>
    </row>
    <row r="189" spans="1:7" x14ac:dyDescent="0.25">
      <c r="A189" s="25">
        <v>500014105</v>
      </c>
      <c r="B189" t="s">
        <v>161</v>
      </c>
      <c r="C189" t="s">
        <v>161</v>
      </c>
      <c r="D189" t="s">
        <v>161</v>
      </c>
      <c r="E189" t="s">
        <v>535</v>
      </c>
      <c r="F189" t="s">
        <v>233</v>
      </c>
      <c r="G189">
        <v>112</v>
      </c>
    </row>
    <row r="190" spans="1:7" x14ac:dyDescent="0.25">
      <c r="A190" s="25">
        <v>500013927</v>
      </c>
      <c r="B190" t="s">
        <v>161</v>
      </c>
      <c r="C190" t="s">
        <v>161</v>
      </c>
      <c r="D190" t="s">
        <v>161</v>
      </c>
      <c r="E190" t="s">
        <v>549</v>
      </c>
      <c r="F190" t="s">
        <v>160</v>
      </c>
      <c r="G190">
        <v>1632.1</v>
      </c>
    </row>
    <row r="191" spans="1:7" x14ac:dyDescent="0.25">
      <c r="A191" s="25">
        <v>500014153</v>
      </c>
      <c r="B191" t="s">
        <v>161</v>
      </c>
      <c r="C191" t="s">
        <v>161</v>
      </c>
      <c r="D191" t="s">
        <v>161</v>
      </c>
      <c r="E191" t="s">
        <v>553</v>
      </c>
      <c r="F191" t="s">
        <v>554</v>
      </c>
      <c r="G191">
        <v>13951</v>
      </c>
    </row>
    <row r="192" spans="1:7" x14ac:dyDescent="0.25">
      <c r="A192" s="25">
        <v>500014153</v>
      </c>
      <c r="B192" t="s">
        <v>161</v>
      </c>
      <c r="C192" t="s">
        <v>161</v>
      </c>
      <c r="D192" t="s">
        <v>161</v>
      </c>
      <c r="E192" t="s">
        <v>535</v>
      </c>
      <c r="F192" t="s">
        <v>233</v>
      </c>
      <c r="G192">
        <v>56</v>
      </c>
    </row>
    <row r="193" spans="1:7" x14ac:dyDescent="0.25">
      <c r="A193" s="25">
        <v>500014153</v>
      </c>
      <c r="B193" t="s">
        <v>161</v>
      </c>
      <c r="C193" t="s">
        <v>161</v>
      </c>
      <c r="D193" t="s">
        <v>161</v>
      </c>
      <c r="E193" t="s">
        <v>535</v>
      </c>
      <c r="F193" t="s">
        <v>233</v>
      </c>
      <c r="G193">
        <v>112</v>
      </c>
    </row>
    <row r="194" spans="1:7" x14ac:dyDescent="0.25">
      <c r="A194" s="25">
        <v>500013955</v>
      </c>
      <c r="B194" t="s">
        <v>161</v>
      </c>
      <c r="C194" t="s">
        <v>161</v>
      </c>
      <c r="D194" t="s">
        <v>161</v>
      </c>
      <c r="E194" t="s">
        <v>535</v>
      </c>
      <c r="F194" t="s">
        <v>233</v>
      </c>
      <c r="G194">
        <v>112</v>
      </c>
    </row>
    <row r="195" spans="1:7" x14ac:dyDescent="0.25">
      <c r="A195" s="25">
        <v>500013955</v>
      </c>
      <c r="B195" t="s">
        <v>161</v>
      </c>
      <c r="C195" t="s">
        <v>161</v>
      </c>
      <c r="D195" t="s">
        <v>161</v>
      </c>
      <c r="E195" t="s">
        <v>549</v>
      </c>
      <c r="F195" t="s">
        <v>160</v>
      </c>
      <c r="G195">
        <v>1395.05</v>
      </c>
    </row>
    <row r="196" spans="1:7" x14ac:dyDescent="0.25">
      <c r="A196" s="25">
        <v>500013955</v>
      </c>
      <c r="B196" t="s">
        <v>161</v>
      </c>
      <c r="C196" t="s">
        <v>161</v>
      </c>
      <c r="D196" t="s">
        <v>161</v>
      </c>
      <c r="E196" t="s">
        <v>540</v>
      </c>
      <c r="F196" t="s">
        <v>177</v>
      </c>
      <c r="G196">
        <v>140</v>
      </c>
    </row>
    <row r="197" spans="1:7" x14ac:dyDescent="0.25">
      <c r="A197" s="25">
        <v>500013955</v>
      </c>
      <c r="B197" t="s">
        <v>161</v>
      </c>
      <c r="C197" t="s">
        <v>161</v>
      </c>
      <c r="D197" t="s">
        <v>161</v>
      </c>
      <c r="E197" t="s">
        <v>553</v>
      </c>
      <c r="F197" t="s">
        <v>554</v>
      </c>
      <c r="G197">
        <v>15340</v>
      </c>
    </row>
    <row r="198" spans="1:7" x14ac:dyDescent="0.25">
      <c r="A198" s="25">
        <v>500013663</v>
      </c>
      <c r="B198" t="s">
        <v>161</v>
      </c>
      <c r="C198" t="s">
        <v>161</v>
      </c>
      <c r="D198" t="s">
        <v>161</v>
      </c>
      <c r="E198" t="s">
        <v>557</v>
      </c>
      <c r="F198" t="s">
        <v>558</v>
      </c>
      <c r="G198">
        <v>2010</v>
      </c>
    </row>
    <row r="199" spans="1:7" x14ac:dyDescent="0.25">
      <c r="A199" s="25">
        <v>500013663</v>
      </c>
      <c r="B199" t="s">
        <v>161</v>
      </c>
      <c r="C199" t="s">
        <v>161</v>
      </c>
      <c r="D199" t="s">
        <v>161</v>
      </c>
      <c r="E199" t="s">
        <v>559</v>
      </c>
      <c r="F199" t="s">
        <v>560</v>
      </c>
      <c r="G199">
        <v>3925.7</v>
      </c>
    </row>
    <row r="200" spans="1:7" x14ac:dyDescent="0.25">
      <c r="A200" s="25">
        <v>500013663</v>
      </c>
      <c r="B200" t="s">
        <v>161</v>
      </c>
      <c r="C200" t="s">
        <v>161</v>
      </c>
      <c r="D200" t="s">
        <v>161</v>
      </c>
      <c r="E200" t="s">
        <v>561</v>
      </c>
      <c r="F200" t="s">
        <v>562</v>
      </c>
      <c r="G200">
        <v>4456.1000000000004</v>
      </c>
    </row>
    <row r="201" spans="1:7" x14ac:dyDescent="0.25">
      <c r="A201" s="25">
        <v>500013663</v>
      </c>
      <c r="B201" t="s">
        <v>161</v>
      </c>
      <c r="C201" t="s">
        <v>161</v>
      </c>
      <c r="D201" t="s">
        <v>161</v>
      </c>
      <c r="E201" t="s">
        <v>563</v>
      </c>
      <c r="F201" t="s">
        <v>564</v>
      </c>
      <c r="G201">
        <v>343</v>
      </c>
    </row>
    <row r="202" spans="1:7" x14ac:dyDescent="0.25">
      <c r="A202" s="25">
        <v>500013663</v>
      </c>
      <c r="B202" t="s">
        <v>161</v>
      </c>
      <c r="C202" t="s">
        <v>161</v>
      </c>
      <c r="D202" t="s">
        <v>161</v>
      </c>
      <c r="E202" t="s">
        <v>565</v>
      </c>
      <c r="F202" t="s">
        <v>566</v>
      </c>
      <c r="G202">
        <v>809</v>
      </c>
    </row>
    <row r="203" spans="1:7" x14ac:dyDescent="0.25">
      <c r="A203" s="25">
        <v>500013663</v>
      </c>
      <c r="B203" t="s">
        <v>161</v>
      </c>
      <c r="C203" t="s">
        <v>161</v>
      </c>
      <c r="D203" t="s">
        <v>161</v>
      </c>
      <c r="E203" t="s">
        <v>484</v>
      </c>
      <c r="F203" t="s">
        <v>485</v>
      </c>
      <c r="G203">
        <v>3456.2</v>
      </c>
    </row>
    <row r="204" spans="1:7" x14ac:dyDescent="0.25">
      <c r="A204" s="25">
        <v>500013823</v>
      </c>
      <c r="B204" t="s">
        <v>567</v>
      </c>
      <c r="C204" t="s">
        <v>568</v>
      </c>
      <c r="D204" t="s">
        <v>569</v>
      </c>
      <c r="E204" t="s">
        <v>161</v>
      </c>
      <c r="F204" t="s">
        <v>570</v>
      </c>
      <c r="G204">
        <v>1155</v>
      </c>
    </row>
    <row r="205" spans="1:7" x14ac:dyDescent="0.25">
      <c r="A205" s="25">
        <v>500013823</v>
      </c>
      <c r="B205" t="s">
        <v>161</v>
      </c>
      <c r="C205" t="s">
        <v>161</v>
      </c>
      <c r="D205" t="s">
        <v>161</v>
      </c>
      <c r="E205" t="s">
        <v>493</v>
      </c>
      <c r="F205" t="s">
        <v>386</v>
      </c>
      <c r="G205">
        <v>2581</v>
      </c>
    </row>
    <row r="206" spans="1:7" x14ac:dyDescent="0.25">
      <c r="A206" s="25">
        <v>500014079</v>
      </c>
      <c r="B206" t="s">
        <v>161</v>
      </c>
      <c r="C206" t="s">
        <v>161</v>
      </c>
      <c r="D206" t="s">
        <v>161</v>
      </c>
      <c r="E206" t="s">
        <v>573</v>
      </c>
      <c r="F206" t="s">
        <v>158</v>
      </c>
      <c r="G206">
        <v>2256.88</v>
      </c>
    </row>
    <row r="207" spans="1:7" x14ac:dyDescent="0.25">
      <c r="A207" s="25">
        <v>500014079</v>
      </c>
      <c r="B207" t="s">
        <v>161</v>
      </c>
      <c r="C207" t="s">
        <v>161</v>
      </c>
      <c r="D207" t="s">
        <v>161</v>
      </c>
      <c r="E207" t="s">
        <v>575</v>
      </c>
      <c r="F207" t="s">
        <v>251</v>
      </c>
      <c r="G207">
        <v>80</v>
      </c>
    </row>
    <row r="208" spans="1:7" x14ac:dyDescent="0.25">
      <c r="A208" s="25">
        <v>500014079</v>
      </c>
      <c r="B208" t="s">
        <v>161</v>
      </c>
      <c r="C208" t="s">
        <v>161</v>
      </c>
      <c r="D208" t="s">
        <v>161</v>
      </c>
      <c r="E208" t="s">
        <v>575</v>
      </c>
      <c r="F208" t="s">
        <v>251</v>
      </c>
      <c r="G208">
        <v>119.7</v>
      </c>
    </row>
    <row r="209" spans="1:7" x14ac:dyDescent="0.25">
      <c r="A209" s="25">
        <v>500014103</v>
      </c>
      <c r="B209" t="s">
        <v>161</v>
      </c>
      <c r="C209" t="s">
        <v>161</v>
      </c>
      <c r="D209" t="s">
        <v>161</v>
      </c>
      <c r="E209" t="s">
        <v>577</v>
      </c>
      <c r="F209" t="s">
        <v>578</v>
      </c>
      <c r="G209">
        <v>3900</v>
      </c>
    </row>
    <row r="210" spans="1:7" x14ac:dyDescent="0.25">
      <c r="A210" s="25">
        <v>500014205</v>
      </c>
      <c r="B210" t="s">
        <v>543</v>
      </c>
      <c r="C210" t="s">
        <v>544</v>
      </c>
      <c r="D210" t="s">
        <v>545</v>
      </c>
      <c r="E210" t="s">
        <v>161</v>
      </c>
      <c r="F210" t="s">
        <v>546</v>
      </c>
      <c r="G210">
        <v>16762</v>
      </c>
    </row>
    <row r="211" spans="1:7" x14ac:dyDescent="0.25">
      <c r="A211" s="25">
        <v>500014205</v>
      </c>
      <c r="B211" t="s">
        <v>161</v>
      </c>
      <c r="C211" t="s">
        <v>161</v>
      </c>
      <c r="D211" t="s">
        <v>161</v>
      </c>
      <c r="E211" t="s">
        <v>478</v>
      </c>
      <c r="F211" t="s">
        <v>479</v>
      </c>
      <c r="G211">
        <v>801</v>
      </c>
    </row>
    <row r="212" spans="1:7" x14ac:dyDescent="0.25">
      <c r="A212" s="25">
        <v>500014241</v>
      </c>
      <c r="B212" t="s">
        <v>543</v>
      </c>
      <c r="C212" t="s">
        <v>544</v>
      </c>
      <c r="D212" t="s">
        <v>545</v>
      </c>
      <c r="E212" t="s">
        <v>161</v>
      </c>
      <c r="F212" t="s">
        <v>546</v>
      </c>
      <c r="G212">
        <v>16762</v>
      </c>
    </row>
    <row r="213" spans="1:7" x14ac:dyDescent="0.25">
      <c r="A213" s="25">
        <v>500014241</v>
      </c>
      <c r="B213" t="s">
        <v>161</v>
      </c>
      <c r="C213" t="s">
        <v>161</v>
      </c>
      <c r="D213" t="s">
        <v>161</v>
      </c>
      <c r="E213" t="s">
        <v>535</v>
      </c>
      <c r="F213" t="s">
        <v>233</v>
      </c>
      <c r="G213">
        <v>112</v>
      </c>
    </row>
    <row r="214" spans="1:7" x14ac:dyDescent="0.25">
      <c r="A214" s="25">
        <v>500014241</v>
      </c>
      <c r="B214" t="s">
        <v>161</v>
      </c>
      <c r="C214" t="s">
        <v>161</v>
      </c>
      <c r="D214" t="s">
        <v>161</v>
      </c>
      <c r="E214" t="s">
        <v>535</v>
      </c>
      <c r="F214" t="s">
        <v>233</v>
      </c>
      <c r="G214">
        <v>112</v>
      </c>
    </row>
    <row r="215" spans="1:7" x14ac:dyDescent="0.25">
      <c r="A215" s="25">
        <v>500014241</v>
      </c>
      <c r="B215" t="s">
        <v>161</v>
      </c>
      <c r="C215" t="s">
        <v>161</v>
      </c>
      <c r="D215" t="s">
        <v>161</v>
      </c>
      <c r="E215" t="s">
        <v>535</v>
      </c>
      <c r="F215" t="s">
        <v>233</v>
      </c>
      <c r="G215">
        <v>196</v>
      </c>
    </row>
    <row r="216" spans="1:7" x14ac:dyDescent="0.25">
      <c r="A216" s="25">
        <v>500014241</v>
      </c>
      <c r="B216" t="s">
        <v>161</v>
      </c>
      <c r="C216" t="s">
        <v>161</v>
      </c>
      <c r="D216" t="s">
        <v>161</v>
      </c>
      <c r="E216" t="s">
        <v>581</v>
      </c>
      <c r="F216" t="s">
        <v>582</v>
      </c>
      <c r="G216">
        <v>14465.01</v>
      </c>
    </row>
    <row r="217" spans="1:7" x14ac:dyDescent="0.25">
      <c r="A217" s="25">
        <v>500014318</v>
      </c>
      <c r="B217" t="s">
        <v>543</v>
      </c>
      <c r="C217" t="s">
        <v>544</v>
      </c>
      <c r="D217" t="s">
        <v>545</v>
      </c>
      <c r="E217" t="s">
        <v>161</v>
      </c>
      <c r="F217" t="s">
        <v>546</v>
      </c>
      <c r="G217">
        <v>16762</v>
      </c>
    </row>
    <row r="218" spans="1:7" x14ac:dyDescent="0.25">
      <c r="A218" s="25">
        <v>500014318</v>
      </c>
      <c r="B218" t="s">
        <v>161</v>
      </c>
      <c r="C218" t="s">
        <v>161</v>
      </c>
      <c r="D218" t="s">
        <v>161</v>
      </c>
      <c r="E218" t="s">
        <v>478</v>
      </c>
      <c r="F218" t="s">
        <v>479</v>
      </c>
      <c r="G218">
        <v>15540</v>
      </c>
    </row>
    <row r="219" spans="1:7" x14ac:dyDescent="0.25">
      <c r="A219" s="25">
        <v>500014318</v>
      </c>
      <c r="B219" t="s">
        <v>161</v>
      </c>
      <c r="C219" t="s">
        <v>161</v>
      </c>
      <c r="D219" t="s">
        <v>161</v>
      </c>
      <c r="E219" t="s">
        <v>478</v>
      </c>
      <c r="F219" t="s">
        <v>479</v>
      </c>
      <c r="G219">
        <v>1042</v>
      </c>
    </row>
    <row r="220" spans="1:7" x14ac:dyDescent="0.25">
      <c r="A220" s="25">
        <v>500014318</v>
      </c>
      <c r="B220" t="s">
        <v>161</v>
      </c>
      <c r="C220" t="s">
        <v>161</v>
      </c>
      <c r="D220" t="s">
        <v>161</v>
      </c>
      <c r="E220" t="s">
        <v>553</v>
      </c>
      <c r="F220" t="s">
        <v>554</v>
      </c>
      <c r="G220">
        <v>23750</v>
      </c>
    </row>
    <row r="221" spans="1:7" x14ac:dyDescent="0.25">
      <c r="A221" s="25">
        <v>500014318</v>
      </c>
      <c r="B221" t="s">
        <v>161</v>
      </c>
      <c r="C221" t="s">
        <v>161</v>
      </c>
      <c r="D221" t="s">
        <v>161</v>
      </c>
      <c r="E221" t="s">
        <v>586</v>
      </c>
      <c r="F221" t="s">
        <v>587</v>
      </c>
      <c r="G221">
        <v>21393</v>
      </c>
    </row>
    <row r="222" spans="1:7" x14ac:dyDescent="0.25">
      <c r="A222" s="25">
        <v>500014318</v>
      </c>
      <c r="B222" t="s">
        <v>161</v>
      </c>
      <c r="C222" t="s">
        <v>161</v>
      </c>
      <c r="D222" t="s">
        <v>161</v>
      </c>
      <c r="E222" t="s">
        <v>586</v>
      </c>
      <c r="F222" t="s">
        <v>587</v>
      </c>
      <c r="G222">
        <v>4950</v>
      </c>
    </row>
    <row r="223" spans="1:7" x14ac:dyDescent="0.25">
      <c r="A223" s="25">
        <v>500014318</v>
      </c>
      <c r="B223" t="s">
        <v>161</v>
      </c>
      <c r="C223" t="s">
        <v>161</v>
      </c>
      <c r="D223" t="s">
        <v>161</v>
      </c>
      <c r="E223" t="s">
        <v>535</v>
      </c>
      <c r="F223" t="s">
        <v>233</v>
      </c>
      <c r="G223">
        <v>168</v>
      </c>
    </row>
    <row r="224" spans="1:7" x14ac:dyDescent="0.25">
      <c r="A224" s="25">
        <v>500014318</v>
      </c>
      <c r="B224" t="s">
        <v>161</v>
      </c>
      <c r="C224" t="s">
        <v>161</v>
      </c>
      <c r="D224" t="s">
        <v>161</v>
      </c>
      <c r="E224" t="s">
        <v>535</v>
      </c>
      <c r="F224" t="s">
        <v>233</v>
      </c>
      <c r="G224">
        <v>280</v>
      </c>
    </row>
    <row r="225" spans="1:7" x14ac:dyDescent="0.25">
      <c r="A225" s="25">
        <v>500014318</v>
      </c>
      <c r="B225" t="s">
        <v>161</v>
      </c>
      <c r="C225" t="s">
        <v>161</v>
      </c>
      <c r="D225" t="s">
        <v>161</v>
      </c>
      <c r="E225" t="s">
        <v>535</v>
      </c>
      <c r="F225" t="s">
        <v>233</v>
      </c>
      <c r="G225">
        <v>112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5"/>
  <sheetViews>
    <sheetView topLeftCell="A3" workbookViewId="0">
      <selection activeCell="C215" sqref="C215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500012919</v>
      </c>
      <c r="B4" t="s">
        <v>161</v>
      </c>
      <c r="D4" s="5" t="s">
        <v>161</v>
      </c>
      <c r="E4" s="5"/>
    </row>
    <row r="5" spans="1:5" x14ac:dyDescent="0.25">
      <c r="A5" s="13">
        <v>500013111</v>
      </c>
      <c r="B5" s="5" t="s">
        <v>161</v>
      </c>
      <c r="D5" s="5" t="s">
        <v>161</v>
      </c>
      <c r="E5" s="5"/>
    </row>
    <row r="6" spans="1:5" x14ac:dyDescent="0.25">
      <c r="A6" s="13">
        <v>500013280</v>
      </c>
      <c r="B6" s="5" t="s">
        <v>161</v>
      </c>
      <c r="D6" s="5" t="s">
        <v>161</v>
      </c>
      <c r="E6" s="5"/>
    </row>
    <row r="7" spans="1:5" x14ac:dyDescent="0.25">
      <c r="A7" s="13">
        <v>500013405</v>
      </c>
      <c r="B7" s="5" t="s">
        <v>161</v>
      </c>
      <c r="D7" s="5" t="s">
        <v>161</v>
      </c>
      <c r="E7" s="5"/>
    </row>
    <row r="8" spans="1:5" x14ac:dyDescent="0.25">
      <c r="A8" s="13">
        <v>500013405</v>
      </c>
      <c r="B8" s="5" t="s">
        <v>161</v>
      </c>
      <c r="D8" s="5" t="s">
        <v>161</v>
      </c>
      <c r="E8" s="5"/>
    </row>
    <row r="9" spans="1:5" x14ac:dyDescent="0.25">
      <c r="A9" s="13">
        <v>500013518</v>
      </c>
      <c r="B9" s="5" t="s">
        <v>161</v>
      </c>
      <c r="D9" s="5" t="s">
        <v>161</v>
      </c>
      <c r="E9" s="5"/>
    </row>
    <row r="10" spans="1:5" x14ac:dyDescent="0.25">
      <c r="A10" s="13">
        <v>500013518</v>
      </c>
      <c r="B10" s="5" t="s">
        <v>161</v>
      </c>
      <c r="D10" s="5" t="s">
        <v>161</v>
      </c>
      <c r="E10" s="5"/>
    </row>
    <row r="11" spans="1:5" x14ac:dyDescent="0.25">
      <c r="A11" s="13">
        <v>500013518</v>
      </c>
      <c r="B11" s="5" t="s">
        <v>161</v>
      </c>
      <c r="D11" s="5" t="s">
        <v>161</v>
      </c>
      <c r="E11" s="5"/>
    </row>
    <row r="12" spans="1:5" x14ac:dyDescent="0.25">
      <c r="A12" s="13">
        <v>500013519</v>
      </c>
      <c r="B12" s="5" t="s">
        <v>161</v>
      </c>
      <c r="D12" s="5" t="s">
        <v>161</v>
      </c>
      <c r="E12" s="5"/>
    </row>
    <row r="13" spans="1:5" x14ac:dyDescent="0.25">
      <c r="A13" s="13">
        <v>500013520</v>
      </c>
      <c r="B13" s="5" t="s">
        <v>161</v>
      </c>
      <c r="D13" s="5" t="s">
        <v>161</v>
      </c>
      <c r="E13" s="5"/>
    </row>
    <row r="14" spans="1:5" x14ac:dyDescent="0.25">
      <c r="A14" s="13">
        <v>500013596</v>
      </c>
      <c r="B14" s="5" t="s">
        <v>161</v>
      </c>
      <c r="D14" s="5" t="s">
        <v>161</v>
      </c>
      <c r="E14" s="5"/>
    </row>
    <row r="15" spans="1:5" x14ac:dyDescent="0.25">
      <c r="A15" s="13">
        <v>500013596</v>
      </c>
      <c r="B15" s="5" t="s">
        <v>161</v>
      </c>
      <c r="D15" s="5" t="s">
        <v>161</v>
      </c>
      <c r="E15" s="5"/>
    </row>
    <row r="16" spans="1:5" x14ac:dyDescent="0.25">
      <c r="A16" s="13">
        <v>500013596</v>
      </c>
      <c r="B16" s="5" t="s">
        <v>161</v>
      </c>
      <c r="D16" s="5" t="s">
        <v>161</v>
      </c>
      <c r="E16" s="5"/>
    </row>
    <row r="17" spans="1:5" x14ac:dyDescent="0.25">
      <c r="A17" s="13">
        <v>500013596</v>
      </c>
      <c r="B17" s="5" t="s">
        <v>161</v>
      </c>
      <c r="D17" s="5" t="s">
        <v>161</v>
      </c>
      <c r="E17" s="5"/>
    </row>
    <row r="18" spans="1:5" x14ac:dyDescent="0.25">
      <c r="A18" s="13">
        <v>500013596</v>
      </c>
      <c r="B18" s="5" t="s">
        <v>161</v>
      </c>
      <c r="D18" s="5" t="s">
        <v>161</v>
      </c>
      <c r="E18" s="5"/>
    </row>
    <row r="19" spans="1:5" x14ac:dyDescent="0.25">
      <c r="A19" s="13">
        <v>500013596</v>
      </c>
      <c r="B19" s="5" t="s">
        <v>161</v>
      </c>
      <c r="D19" s="5" t="s">
        <v>161</v>
      </c>
      <c r="E19" s="5"/>
    </row>
    <row r="20" spans="1:5" x14ac:dyDescent="0.25">
      <c r="A20" s="13">
        <v>500013596</v>
      </c>
      <c r="B20" s="5" t="s">
        <v>161</v>
      </c>
      <c r="D20" s="5" t="s">
        <v>161</v>
      </c>
      <c r="E20" s="5"/>
    </row>
    <row r="21" spans="1:5" x14ac:dyDescent="0.25">
      <c r="A21" s="13">
        <v>500013596</v>
      </c>
      <c r="B21" s="5" t="s">
        <v>161</v>
      </c>
      <c r="D21" s="5" t="s">
        <v>161</v>
      </c>
      <c r="E21" s="5"/>
    </row>
    <row r="22" spans="1:5" x14ac:dyDescent="0.25">
      <c r="A22" s="13">
        <v>500013733</v>
      </c>
      <c r="B22" s="5" t="s">
        <v>161</v>
      </c>
      <c r="D22" s="5" t="s">
        <v>161</v>
      </c>
      <c r="E22" s="5"/>
    </row>
    <row r="23" spans="1:5" x14ac:dyDescent="0.25">
      <c r="A23" s="13">
        <v>500013733</v>
      </c>
      <c r="B23" s="5" t="s">
        <v>161</v>
      </c>
      <c r="D23" s="5" t="s">
        <v>161</v>
      </c>
      <c r="E23" s="5"/>
    </row>
    <row r="24" spans="1:5" x14ac:dyDescent="0.25">
      <c r="A24" s="13">
        <v>500013733</v>
      </c>
      <c r="B24" s="5" t="s">
        <v>161</v>
      </c>
      <c r="D24" s="5" t="s">
        <v>161</v>
      </c>
      <c r="E24" s="5"/>
    </row>
    <row r="25" spans="1:5" x14ac:dyDescent="0.25">
      <c r="A25" s="13">
        <v>500013734</v>
      </c>
      <c r="B25" s="5" t="s">
        <v>161</v>
      </c>
      <c r="D25" s="5" t="s">
        <v>161</v>
      </c>
      <c r="E25" s="5"/>
    </row>
    <row r="26" spans="1:5" x14ac:dyDescent="0.25">
      <c r="A26" s="13">
        <v>500013734</v>
      </c>
      <c r="B26" s="5" t="s">
        <v>161</v>
      </c>
      <c r="D26" s="5" t="s">
        <v>161</v>
      </c>
      <c r="E26" s="5"/>
    </row>
    <row r="27" spans="1:5" x14ac:dyDescent="0.25">
      <c r="A27" s="13">
        <v>500013734</v>
      </c>
      <c r="B27" s="5" t="s">
        <v>161</v>
      </c>
      <c r="D27" s="5" t="s">
        <v>161</v>
      </c>
      <c r="E27" s="5"/>
    </row>
    <row r="28" spans="1:5" x14ac:dyDescent="0.25">
      <c r="A28" s="13">
        <v>500013768</v>
      </c>
      <c r="B28" s="5" t="s">
        <v>161</v>
      </c>
      <c r="D28" s="5" t="s">
        <v>161</v>
      </c>
      <c r="E28" s="5"/>
    </row>
    <row r="29" spans="1:5" x14ac:dyDescent="0.25">
      <c r="A29" s="13">
        <v>500013790</v>
      </c>
      <c r="B29" s="12" t="s">
        <v>161</v>
      </c>
      <c r="C29" s="12"/>
      <c r="D29" s="12" t="s">
        <v>161</v>
      </c>
    </row>
    <row r="30" spans="1:5" x14ac:dyDescent="0.25">
      <c r="A30" s="13">
        <v>500013394</v>
      </c>
      <c r="B30" s="12" t="s">
        <v>161</v>
      </c>
      <c r="C30" s="12"/>
      <c r="D30" s="12" t="s">
        <v>161</v>
      </c>
    </row>
    <row r="31" spans="1:5" x14ac:dyDescent="0.25">
      <c r="A31" s="13">
        <v>500013764</v>
      </c>
      <c r="B31" s="12" t="s">
        <v>161</v>
      </c>
      <c r="C31" s="12"/>
      <c r="D31" s="12" t="s">
        <v>161</v>
      </c>
    </row>
    <row r="32" spans="1:5" x14ac:dyDescent="0.25">
      <c r="A32" s="13">
        <v>500013735</v>
      </c>
      <c r="B32" s="12" t="s">
        <v>161</v>
      </c>
      <c r="C32" s="12"/>
      <c r="D32" s="12" t="s">
        <v>161</v>
      </c>
    </row>
    <row r="33" spans="1:4" x14ac:dyDescent="0.25">
      <c r="A33" s="13">
        <v>500013735</v>
      </c>
      <c r="B33" s="12" t="s">
        <v>161</v>
      </c>
      <c r="C33" s="12"/>
      <c r="D33" s="12" t="s">
        <v>161</v>
      </c>
    </row>
    <row r="34" spans="1:4" x14ac:dyDescent="0.25">
      <c r="A34" s="13">
        <v>500013735</v>
      </c>
      <c r="B34" s="12" t="s">
        <v>161</v>
      </c>
      <c r="C34" s="12"/>
      <c r="D34" s="12" t="s">
        <v>161</v>
      </c>
    </row>
    <row r="35" spans="1:4" x14ac:dyDescent="0.25">
      <c r="A35" s="13">
        <v>500013735</v>
      </c>
      <c r="B35" s="12" t="s">
        <v>161</v>
      </c>
      <c r="C35" s="12"/>
      <c r="D35" s="12" t="s">
        <v>161</v>
      </c>
    </row>
    <row r="36" spans="1:4" x14ac:dyDescent="0.25">
      <c r="A36" s="13">
        <v>500013736</v>
      </c>
      <c r="B36" s="12" t="s">
        <v>161</v>
      </c>
      <c r="C36" s="12"/>
      <c r="D36" s="12" t="s">
        <v>161</v>
      </c>
    </row>
    <row r="37" spans="1:4" x14ac:dyDescent="0.25">
      <c r="A37" s="13">
        <v>500013736</v>
      </c>
      <c r="B37" s="12" t="s">
        <v>161</v>
      </c>
      <c r="C37" s="12"/>
      <c r="D37" s="12" t="s">
        <v>161</v>
      </c>
    </row>
    <row r="38" spans="1:4" x14ac:dyDescent="0.25">
      <c r="A38" s="13">
        <v>500013762</v>
      </c>
      <c r="B38" s="12" t="s">
        <v>161</v>
      </c>
      <c r="C38" s="12"/>
      <c r="D38" s="12" t="s">
        <v>161</v>
      </c>
    </row>
    <row r="39" spans="1:4" x14ac:dyDescent="0.25">
      <c r="A39" s="13">
        <v>500013737</v>
      </c>
      <c r="B39" s="12" t="s">
        <v>161</v>
      </c>
      <c r="C39" s="12"/>
      <c r="D39" s="12" t="s">
        <v>161</v>
      </c>
    </row>
    <row r="40" spans="1:4" x14ac:dyDescent="0.25">
      <c r="A40" s="13">
        <v>500013838</v>
      </c>
      <c r="B40" s="12" t="s">
        <v>161</v>
      </c>
      <c r="C40" s="12"/>
      <c r="D40" s="12" t="s">
        <v>161</v>
      </c>
    </row>
    <row r="41" spans="1:4" x14ac:dyDescent="0.25">
      <c r="A41" s="13">
        <v>500013838</v>
      </c>
      <c r="B41" s="12" t="s">
        <v>161</v>
      </c>
      <c r="C41" s="12"/>
      <c r="D41" s="12" t="s">
        <v>161</v>
      </c>
    </row>
    <row r="42" spans="1:4" x14ac:dyDescent="0.25">
      <c r="A42" s="13">
        <v>500013557</v>
      </c>
      <c r="B42" s="12" t="s">
        <v>161</v>
      </c>
      <c r="C42" s="12"/>
      <c r="D42" s="12" t="s">
        <v>161</v>
      </c>
    </row>
    <row r="43" spans="1:4" x14ac:dyDescent="0.25">
      <c r="A43" s="13">
        <v>500013557</v>
      </c>
      <c r="B43" s="12" t="s">
        <v>161</v>
      </c>
      <c r="C43" s="12"/>
      <c r="D43" s="12" t="s">
        <v>161</v>
      </c>
    </row>
    <row r="44" spans="1:4" x14ac:dyDescent="0.25">
      <c r="A44" s="13">
        <v>500013557</v>
      </c>
      <c r="B44" s="12" t="s">
        <v>161</v>
      </c>
      <c r="C44" s="12"/>
      <c r="D44" s="12" t="s">
        <v>161</v>
      </c>
    </row>
    <row r="45" spans="1:4" x14ac:dyDescent="0.25">
      <c r="A45" s="13">
        <v>500013557</v>
      </c>
      <c r="B45" s="12" t="s">
        <v>161</v>
      </c>
      <c r="C45" s="12"/>
      <c r="D45" s="12" t="s">
        <v>161</v>
      </c>
    </row>
    <row r="46" spans="1:4" x14ac:dyDescent="0.25">
      <c r="A46" s="13">
        <v>500013557</v>
      </c>
      <c r="B46" s="12" t="s">
        <v>161</v>
      </c>
      <c r="C46" s="12"/>
      <c r="D46" s="12" t="s">
        <v>161</v>
      </c>
    </row>
    <row r="47" spans="1:4" x14ac:dyDescent="0.25">
      <c r="A47" s="13">
        <v>500013557</v>
      </c>
      <c r="B47" s="12" t="s">
        <v>161</v>
      </c>
      <c r="C47" s="12"/>
      <c r="D47" s="12" t="s">
        <v>161</v>
      </c>
    </row>
    <row r="48" spans="1:4" x14ac:dyDescent="0.25">
      <c r="A48" s="13">
        <v>500013557</v>
      </c>
      <c r="B48" s="12" t="s">
        <v>161</v>
      </c>
      <c r="C48" s="12"/>
      <c r="D48" s="12" t="s">
        <v>161</v>
      </c>
    </row>
    <row r="49" spans="1:4" x14ac:dyDescent="0.25">
      <c r="A49" s="13">
        <v>500013557</v>
      </c>
      <c r="B49" s="12" t="s">
        <v>161</v>
      </c>
      <c r="C49" s="12"/>
      <c r="D49" s="12" t="s">
        <v>161</v>
      </c>
    </row>
    <row r="50" spans="1:4" x14ac:dyDescent="0.25">
      <c r="A50" s="13">
        <v>500013557</v>
      </c>
      <c r="B50" s="12" t="s">
        <v>161</v>
      </c>
      <c r="C50" s="12"/>
      <c r="D50" s="12" t="s">
        <v>161</v>
      </c>
    </row>
    <row r="51" spans="1:4" x14ac:dyDescent="0.25">
      <c r="A51" s="13">
        <v>500013557</v>
      </c>
      <c r="B51" s="12" t="s">
        <v>161</v>
      </c>
      <c r="C51" s="12"/>
      <c r="D51" s="12" t="s">
        <v>161</v>
      </c>
    </row>
    <row r="52" spans="1:4" x14ac:dyDescent="0.25">
      <c r="A52" s="13">
        <v>500013557</v>
      </c>
      <c r="B52" s="12" t="s">
        <v>161</v>
      </c>
      <c r="C52" s="12"/>
      <c r="D52" s="12" t="s">
        <v>161</v>
      </c>
    </row>
    <row r="53" spans="1:4" x14ac:dyDescent="0.25">
      <c r="A53" s="13">
        <v>500013557</v>
      </c>
      <c r="B53" s="12" t="s">
        <v>161</v>
      </c>
      <c r="C53" s="12"/>
      <c r="D53" s="12" t="s">
        <v>161</v>
      </c>
    </row>
    <row r="54" spans="1:4" x14ac:dyDescent="0.25">
      <c r="A54" s="13">
        <v>500013557</v>
      </c>
      <c r="B54" s="12" t="s">
        <v>161</v>
      </c>
      <c r="C54" s="12"/>
      <c r="D54" s="12" t="s">
        <v>161</v>
      </c>
    </row>
    <row r="55" spans="1:4" x14ac:dyDescent="0.25">
      <c r="A55">
        <v>500013557</v>
      </c>
      <c r="B55" s="22" t="s">
        <v>161</v>
      </c>
      <c r="C55" s="22"/>
      <c r="D55" s="22" t="s">
        <v>161</v>
      </c>
    </row>
    <row r="56" spans="1:4" x14ac:dyDescent="0.25">
      <c r="A56">
        <v>500013557</v>
      </c>
      <c r="B56" s="22" t="s">
        <v>161</v>
      </c>
      <c r="C56" s="22"/>
      <c r="D56" s="22" t="s">
        <v>161</v>
      </c>
    </row>
    <row r="57" spans="1:4" x14ac:dyDescent="0.25">
      <c r="A57">
        <v>500013557</v>
      </c>
      <c r="B57" s="22" t="s">
        <v>161</v>
      </c>
      <c r="C57" s="22"/>
      <c r="D57" s="22" t="s">
        <v>161</v>
      </c>
    </row>
    <row r="58" spans="1:4" x14ac:dyDescent="0.25">
      <c r="A58">
        <v>500013557</v>
      </c>
      <c r="B58" s="22" t="s">
        <v>161</v>
      </c>
      <c r="C58" s="22"/>
      <c r="D58" s="22" t="s">
        <v>161</v>
      </c>
    </row>
    <row r="59" spans="1:4" x14ac:dyDescent="0.25">
      <c r="A59">
        <v>500013557</v>
      </c>
      <c r="B59" s="22" t="s">
        <v>161</v>
      </c>
      <c r="C59" s="22"/>
      <c r="D59" s="22" t="s">
        <v>161</v>
      </c>
    </row>
    <row r="60" spans="1:4" x14ac:dyDescent="0.25">
      <c r="A60">
        <v>500013557</v>
      </c>
      <c r="B60" s="22" t="s">
        <v>161</v>
      </c>
      <c r="C60" s="22"/>
      <c r="D60" s="22" t="s">
        <v>161</v>
      </c>
    </row>
    <row r="61" spans="1:4" x14ac:dyDescent="0.25">
      <c r="A61">
        <v>500013557</v>
      </c>
      <c r="B61" s="22" t="s">
        <v>161</v>
      </c>
      <c r="C61" s="22"/>
      <c r="D61" s="22" t="s">
        <v>161</v>
      </c>
    </row>
    <row r="62" spans="1:4" x14ac:dyDescent="0.25">
      <c r="A62">
        <v>500013557</v>
      </c>
      <c r="B62" s="22" t="s">
        <v>161</v>
      </c>
      <c r="C62" s="22"/>
      <c r="D62" s="22" t="s">
        <v>161</v>
      </c>
    </row>
    <row r="63" spans="1:4" x14ac:dyDescent="0.25">
      <c r="A63">
        <v>500013557</v>
      </c>
      <c r="B63" s="22" t="s">
        <v>161</v>
      </c>
      <c r="C63" s="22"/>
      <c r="D63" s="22" t="s">
        <v>161</v>
      </c>
    </row>
    <row r="64" spans="1:4" x14ac:dyDescent="0.25">
      <c r="A64">
        <v>500013557</v>
      </c>
      <c r="B64" s="22" t="s">
        <v>161</v>
      </c>
      <c r="C64" s="22"/>
      <c r="D64" s="22" t="s">
        <v>161</v>
      </c>
    </row>
    <row r="65" spans="1:4" x14ac:dyDescent="0.25">
      <c r="A65">
        <v>500013557</v>
      </c>
      <c r="B65" s="22" t="s">
        <v>161</v>
      </c>
      <c r="C65" s="22"/>
      <c r="D65" s="22" t="s">
        <v>161</v>
      </c>
    </row>
    <row r="66" spans="1:4" x14ac:dyDescent="0.25">
      <c r="A66">
        <v>500013557</v>
      </c>
      <c r="B66" s="22" t="s">
        <v>161</v>
      </c>
      <c r="C66" s="22"/>
      <c r="D66" s="22" t="s">
        <v>161</v>
      </c>
    </row>
    <row r="67" spans="1:4" x14ac:dyDescent="0.25">
      <c r="A67">
        <v>500013557</v>
      </c>
      <c r="B67" s="22" t="s">
        <v>161</v>
      </c>
      <c r="C67" s="22"/>
      <c r="D67" s="22" t="s">
        <v>161</v>
      </c>
    </row>
    <row r="68" spans="1:4" x14ac:dyDescent="0.25">
      <c r="A68">
        <v>500013557</v>
      </c>
      <c r="B68" s="22" t="s">
        <v>161</v>
      </c>
      <c r="C68" s="22"/>
      <c r="D68" s="22" t="s">
        <v>161</v>
      </c>
    </row>
    <row r="69" spans="1:4" x14ac:dyDescent="0.25">
      <c r="A69">
        <v>500013557</v>
      </c>
      <c r="B69" s="22" t="s">
        <v>161</v>
      </c>
      <c r="C69" s="22"/>
      <c r="D69" s="22" t="s">
        <v>161</v>
      </c>
    </row>
    <row r="70" spans="1:4" x14ac:dyDescent="0.25">
      <c r="A70">
        <v>500013557</v>
      </c>
      <c r="B70" s="22" t="s">
        <v>161</v>
      </c>
      <c r="C70" s="22"/>
      <c r="D70" s="22" t="s">
        <v>161</v>
      </c>
    </row>
    <row r="71" spans="1:4" x14ac:dyDescent="0.25">
      <c r="A71">
        <v>500013557</v>
      </c>
      <c r="B71" s="22" t="s">
        <v>161</v>
      </c>
      <c r="C71" s="22"/>
      <c r="D71" s="22" t="s">
        <v>161</v>
      </c>
    </row>
    <row r="72" spans="1:4" x14ac:dyDescent="0.25">
      <c r="A72">
        <v>500013557</v>
      </c>
      <c r="B72" s="22" t="s">
        <v>161</v>
      </c>
      <c r="C72" s="22"/>
      <c r="D72" s="22" t="s">
        <v>161</v>
      </c>
    </row>
    <row r="73" spans="1:4" x14ac:dyDescent="0.25">
      <c r="A73">
        <v>500013557</v>
      </c>
      <c r="B73" s="22" t="s">
        <v>161</v>
      </c>
      <c r="C73" s="22"/>
      <c r="D73" s="22" t="s">
        <v>161</v>
      </c>
    </row>
    <row r="74" spans="1:4" x14ac:dyDescent="0.25">
      <c r="A74">
        <v>500013681</v>
      </c>
      <c r="B74" s="22" t="s">
        <v>161</v>
      </c>
      <c r="C74" s="22"/>
      <c r="D74" s="22" t="s">
        <v>161</v>
      </c>
    </row>
    <row r="75" spans="1:4" x14ac:dyDescent="0.25">
      <c r="A75">
        <v>500013681</v>
      </c>
      <c r="B75" s="22" t="s">
        <v>161</v>
      </c>
      <c r="C75" s="22"/>
      <c r="D75" s="22" t="s">
        <v>161</v>
      </c>
    </row>
    <row r="76" spans="1:4" x14ac:dyDescent="0.25">
      <c r="A76">
        <v>500013681</v>
      </c>
      <c r="B76" s="22" t="s">
        <v>161</v>
      </c>
      <c r="C76" s="22"/>
      <c r="D76" s="22" t="s">
        <v>161</v>
      </c>
    </row>
    <row r="77" spans="1:4" x14ac:dyDescent="0.25">
      <c r="A77">
        <v>500013681</v>
      </c>
      <c r="B77" s="22" t="s">
        <v>161</v>
      </c>
      <c r="C77" s="22"/>
      <c r="D77" s="22" t="s">
        <v>161</v>
      </c>
    </row>
    <row r="78" spans="1:4" x14ac:dyDescent="0.25">
      <c r="A78">
        <v>500013681</v>
      </c>
      <c r="B78" s="22" t="s">
        <v>161</v>
      </c>
      <c r="C78" s="22"/>
      <c r="D78" s="22" t="s">
        <v>161</v>
      </c>
    </row>
    <row r="79" spans="1:4" x14ac:dyDescent="0.25">
      <c r="A79">
        <v>500013681</v>
      </c>
      <c r="B79" s="22" t="s">
        <v>161</v>
      </c>
      <c r="C79" s="22"/>
      <c r="D79" s="22" t="s">
        <v>161</v>
      </c>
    </row>
    <row r="80" spans="1:4" x14ac:dyDescent="0.25">
      <c r="A80">
        <v>500013681</v>
      </c>
      <c r="B80" s="22" t="s">
        <v>161</v>
      </c>
      <c r="C80" s="22"/>
      <c r="D80" s="22" t="s">
        <v>161</v>
      </c>
    </row>
    <row r="81" spans="1:4" x14ac:dyDescent="0.25">
      <c r="A81">
        <v>500013681</v>
      </c>
      <c r="B81" s="22" t="s">
        <v>161</v>
      </c>
      <c r="C81" s="22"/>
      <c r="D81" s="22" t="s">
        <v>161</v>
      </c>
    </row>
    <row r="82" spans="1:4" x14ac:dyDescent="0.25">
      <c r="A82">
        <v>500013681</v>
      </c>
      <c r="B82" s="22" t="s">
        <v>161</v>
      </c>
      <c r="C82" s="22"/>
      <c r="D82" s="22" t="s">
        <v>161</v>
      </c>
    </row>
    <row r="83" spans="1:4" x14ac:dyDescent="0.25">
      <c r="A83">
        <v>500013681</v>
      </c>
      <c r="B83" s="22" t="s">
        <v>161</v>
      </c>
      <c r="C83" s="22"/>
      <c r="D83" s="22" t="s">
        <v>161</v>
      </c>
    </row>
    <row r="84" spans="1:4" x14ac:dyDescent="0.25">
      <c r="A84">
        <v>500013681</v>
      </c>
      <c r="B84" s="22" t="s">
        <v>161</v>
      </c>
      <c r="C84" s="22"/>
      <c r="D84" s="22" t="s">
        <v>161</v>
      </c>
    </row>
    <row r="85" spans="1:4" x14ac:dyDescent="0.25">
      <c r="A85">
        <v>500013681</v>
      </c>
      <c r="B85" s="22" t="s">
        <v>161</v>
      </c>
      <c r="C85" s="22"/>
      <c r="D85" s="22" t="s">
        <v>161</v>
      </c>
    </row>
    <row r="86" spans="1:4" x14ac:dyDescent="0.25">
      <c r="A86">
        <v>500013681</v>
      </c>
      <c r="B86" s="22" t="s">
        <v>161</v>
      </c>
      <c r="C86" s="22"/>
      <c r="D86" s="22" t="s">
        <v>161</v>
      </c>
    </row>
    <row r="87" spans="1:4" x14ac:dyDescent="0.25">
      <c r="A87">
        <v>500013845</v>
      </c>
      <c r="B87" s="22" t="s">
        <v>161</v>
      </c>
      <c r="C87" s="22"/>
      <c r="D87" s="22" t="s">
        <v>161</v>
      </c>
    </row>
    <row r="88" spans="1:4" x14ac:dyDescent="0.25">
      <c r="A88">
        <v>500013962</v>
      </c>
      <c r="B88" s="22" t="s">
        <v>161</v>
      </c>
      <c r="C88" s="22"/>
      <c r="D88" s="22" t="s">
        <v>161</v>
      </c>
    </row>
    <row r="89" spans="1:4" x14ac:dyDescent="0.25">
      <c r="A89">
        <v>500013766</v>
      </c>
      <c r="B89" s="22" t="s">
        <v>161</v>
      </c>
      <c r="C89" s="22"/>
      <c r="D89" s="22" t="s">
        <v>161</v>
      </c>
    </row>
    <row r="90" spans="1:4" x14ac:dyDescent="0.25">
      <c r="A90">
        <v>500013595</v>
      </c>
      <c r="B90" s="22" t="s">
        <v>161</v>
      </c>
      <c r="C90" s="22"/>
      <c r="D90" s="22" t="s">
        <v>161</v>
      </c>
    </row>
    <row r="91" spans="1:4" x14ac:dyDescent="0.25">
      <c r="A91">
        <v>500013741</v>
      </c>
      <c r="B91" s="22" t="s">
        <v>161</v>
      </c>
      <c r="C91" s="22"/>
      <c r="D91" s="22" t="s">
        <v>161</v>
      </c>
    </row>
    <row r="92" spans="1:4" x14ac:dyDescent="0.25">
      <c r="A92">
        <v>500013741</v>
      </c>
      <c r="B92" s="22" t="s">
        <v>161</v>
      </c>
      <c r="C92" s="22"/>
      <c r="D92" s="22" t="s">
        <v>161</v>
      </c>
    </row>
    <row r="93" spans="1:4" x14ac:dyDescent="0.25">
      <c r="A93">
        <v>500013741</v>
      </c>
      <c r="B93" s="22" t="s">
        <v>161</v>
      </c>
      <c r="C93" s="22"/>
      <c r="D93" s="22" t="s">
        <v>161</v>
      </c>
    </row>
    <row r="94" spans="1:4" x14ac:dyDescent="0.25">
      <c r="A94">
        <v>500013741</v>
      </c>
      <c r="B94" s="22" t="s">
        <v>161</v>
      </c>
      <c r="C94" s="22"/>
      <c r="D94" s="22" t="s">
        <v>161</v>
      </c>
    </row>
    <row r="95" spans="1:4" x14ac:dyDescent="0.25">
      <c r="A95">
        <v>500013826</v>
      </c>
      <c r="B95" s="22" t="s">
        <v>161</v>
      </c>
      <c r="C95" s="22"/>
      <c r="D95" s="22" t="s">
        <v>161</v>
      </c>
    </row>
    <row r="96" spans="1:4" x14ac:dyDescent="0.25">
      <c r="A96">
        <v>500013839</v>
      </c>
      <c r="B96" s="22" t="s">
        <v>161</v>
      </c>
      <c r="C96" s="22"/>
      <c r="D96" s="22" t="s">
        <v>161</v>
      </c>
    </row>
    <row r="97" spans="1:4" x14ac:dyDescent="0.25">
      <c r="A97">
        <v>500013839</v>
      </c>
      <c r="B97" s="22" t="s">
        <v>161</v>
      </c>
      <c r="C97" s="22"/>
      <c r="D97" s="22" t="s">
        <v>161</v>
      </c>
    </row>
    <row r="98" spans="1:4" x14ac:dyDescent="0.25">
      <c r="A98">
        <v>500013923</v>
      </c>
      <c r="B98" s="22" t="s">
        <v>161</v>
      </c>
      <c r="C98" s="22"/>
      <c r="D98" s="22" t="s">
        <v>161</v>
      </c>
    </row>
    <row r="99" spans="1:4" x14ac:dyDescent="0.25">
      <c r="A99">
        <v>500013924</v>
      </c>
      <c r="B99" s="22" t="s">
        <v>161</v>
      </c>
      <c r="C99" s="22"/>
      <c r="D99" s="22" t="s">
        <v>161</v>
      </c>
    </row>
    <row r="100" spans="1:4" x14ac:dyDescent="0.25">
      <c r="A100">
        <v>500013924</v>
      </c>
      <c r="B100" s="22" t="s">
        <v>161</v>
      </c>
      <c r="C100" s="22"/>
      <c r="D100" s="22" t="s">
        <v>161</v>
      </c>
    </row>
    <row r="101" spans="1:4" x14ac:dyDescent="0.25">
      <c r="A101">
        <v>500013925</v>
      </c>
      <c r="B101" s="22" t="s">
        <v>161</v>
      </c>
      <c r="C101" s="22"/>
      <c r="D101" s="22" t="s">
        <v>161</v>
      </c>
    </row>
    <row r="102" spans="1:4" x14ac:dyDescent="0.25">
      <c r="A102">
        <v>500013925</v>
      </c>
      <c r="B102" s="22" t="s">
        <v>161</v>
      </c>
      <c r="C102" s="22"/>
      <c r="D102" s="22" t="s">
        <v>161</v>
      </c>
    </row>
    <row r="103" spans="1:4" x14ac:dyDescent="0.25">
      <c r="A103">
        <v>500013925</v>
      </c>
      <c r="B103" s="22" t="s">
        <v>161</v>
      </c>
      <c r="C103" s="22"/>
      <c r="D103" s="22" t="s">
        <v>161</v>
      </c>
    </row>
    <row r="104" spans="1:4" x14ac:dyDescent="0.25">
      <c r="A104">
        <v>500013926</v>
      </c>
      <c r="B104" s="22" t="s">
        <v>161</v>
      </c>
      <c r="C104" s="22"/>
      <c r="D104" s="22" t="s">
        <v>161</v>
      </c>
    </row>
    <row r="105" spans="1:4" x14ac:dyDescent="0.25">
      <c r="A105">
        <v>500013926</v>
      </c>
      <c r="B105" s="22" t="s">
        <v>161</v>
      </c>
      <c r="C105" s="22"/>
      <c r="D105" s="22" t="s">
        <v>161</v>
      </c>
    </row>
    <row r="106" spans="1:4" x14ac:dyDescent="0.25">
      <c r="A106">
        <v>500013926</v>
      </c>
      <c r="B106" s="22" t="s">
        <v>161</v>
      </c>
      <c r="C106" s="22"/>
      <c r="D106" s="22" t="s">
        <v>161</v>
      </c>
    </row>
    <row r="107" spans="1:4" x14ac:dyDescent="0.25">
      <c r="A107">
        <v>500013926</v>
      </c>
      <c r="B107" s="22" t="s">
        <v>161</v>
      </c>
      <c r="C107" s="22"/>
      <c r="D107" s="22" t="s">
        <v>161</v>
      </c>
    </row>
    <row r="108" spans="1:4" x14ac:dyDescent="0.25">
      <c r="A108">
        <v>500013970</v>
      </c>
      <c r="B108" s="22" t="s">
        <v>161</v>
      </c>
      <c r="C108" s="22"/>
      <c r="D108" s="22" t="s">
        <v>161</v>
      </c>
    </row>
    <row r="109" spans="1:4" x14ac:dyDescent="0.25">
      <c r="A109">
        <v>500014040</v>
      </c>
      <c r="B109" s="22" t="s">
        <v>161</v>
      </c>
      <c r="C109" s="22"/>
      <c r="D109" s="22" t="s">
        <v>161</v>
      </c>
    </row>
    <row r="110" spans="1:4" x14ac:dyDescent="0.25">
      <c r="A110">
        <v>500014041</v>
      </c>
      <c r="B110" s="22" t="s">
        <v>161</v>
      </c>
      <c r="C110" s="22"/>
      <c r="D110" s="22" t="s">
        <v>161</v>
      </c>
    </row>
    <row r="111" spans="1:4" x14ac:dyDescent="0.25">
      <c r="A111">
        <v>500014060</v>
      </c>
      <c r="B111" s="22" t="s">
        <v>161</v>
      </c>
      <c r="C111" s="22"/>
      <c r="D111" s="22" t="s">
        <v>161</v>
      </c>
    </row>
    <row r="112" spans="1:4" x14ac:dyDescent="0.25">
      <c r="A112">
        <v>500014100</v>
      </c>
      <c r="B112" s="22" t="s">
        <v>161</v>
      </c>
      <c r="C112" s="22"/>
      <c r="D112" s="22" t="s">
        <v>161</v>
      </c>
    </row>
    <row r="113" spans="1:4" x14ac:dyDescent="0.25">
      <c r="A113">
        <v>500014100</v>
      </c>
      <c r="B113" s="22" t="s">
        <v>161</v>
      </c>
      <c r="C113" s="22"/>
      <c r="D113" s="22" t="s">
        <v>161</v>
      </c>
    </row>
    <row r="114" spans="1:4" x14ac:dyDescent="0.25">
      <c r="A114">
        <v>500014100</v>
      </c>
      <c r="B114" s="22" t="s">
        <v>161</v>
      </c>
      <c r="C114" s="22"/>
      <c r="D114" s="22" t="s">
        <v>161</v>
      </c>
    </row>
    <row r="115" spans="1:4" x14ac:dyDescent="0.25">
      <c r="A115">
        <v>500014100</v>
      </c>
      <c r="B115" s="22" t="s">
        <v>161</v>
      </c>
      <c r="C115" s="22"/>
      <c r="D115" s="22" t="s">
        <v>161</v>
      </c>
    </row>
    <row r="116" spans="1:4" x14ac:dyDescent="0.25">
      <c r="A116">
        <v>500014100</v>
      </c>
      <c r="B116" s="22" t="s">
        <v>161</v>
      </c>
      <c r="C116" s="22"/>
      <c r="D116" s="22" t="s">
        <v>161</v>
      </c>
    </row>
    <row r="117" spans="1:4" x14ac:dyDescent="0.25">
      <c r="A117">
        <v>500014100</v>
      </c>
      <c r="B117" s="22" t="s">
        <v>161</v>
      </c>
      <c r="C117" s="22"/>
      <c r="D117" s="22" t="s">
        <v>161</v>
      </c>
    </row>
    <row r="118" spans="1:4" x14ac:dyDescent="0.25">
      <c r="A118">
        <v>500014100</v>
      </c>
      <c r="B118" s="22" t="s">
        <v>161</v>
      </c>
      <c r="C118" s="22"/>
      <c r="D118" s="22" t="s">
        <v>161</v>
      </c>
    </row>
    <row r="119" spans="1:4" x14ac:dyDescent="0.25">
      <c r="A119">
        <v>500014100</v>
      </c>
      <c r="B119" s="22" t="s">
        <v>161</v>
      </c>
      <c r="C119" s="22"/>
      <c r="D119" s="22" t="s">
        <v>161</v>
      </c>
    </row>
    <row r="120" spans="1:4" x14ac:dyDescent="0.25">
      <c r="A120">
        <v>500014100</v>
      </c>
      <c r="B120" s="22" t="s">
        <v>161</v>
      </c>
      <c r="C120" s="22"/>
      <c r="D120" s="22" t="s">
        <v>161</v>
      </c>
    </row>
    <row r="121" spans="1:4" x14ac:dyDescent="0.25">
      <c r="A121">
        <v>500014100</v>
      </c>
      <c r="B121" s="22" t="s">
        <v>161</v>
      </c>
      <c r="C121" s="22"/>
      <c r="D121" s="22" t="s">
        <v>161</v>
      </c>
    </row>
    <row r="122" spans="1:4" x14ac:dyDescent="0.25">
      <c r="A122">
        <v>500014100</v>
      </c>
      <c r="B122" s="22" t="s">
        <v>161</v>
      </c>
      <c r="C122" s="22"/>
      <c r="D122" s="22" t="s">
        <v>161</v>
      </c>
    </row>
    <row r="123" spans="1:4" x14ac:dyDescent="0.25">
      <c r="A123">
        <v>500014100</v>
      </c>
      <c r="B123" s="22" t="s">
        <v>161</v>
      </c>
      <c r="C123" s="22"/>
      <c r="D123" s="22" t="s">
        <v>161</v>
      </c>
    </row>
    <row r="124" spans="1:4" x14ac:dyDescent="0.25">
      <c r="A124">
        <v>500014100</v>
      </c>
      <c r="B124" s="22" t="s">
        <v>161</v>
      </c>
      <c r="C124" s="22"/>
      <c r="D124" s="22" t="s">
        <v>161</v>
      </c>
    </row>
    <row r="125" spans="1:4" x14ac:dyDescent="0.25">
      <c r="A125">
        <v>500014100</v>
      </c>
      <c r="B125" s="22" t="s">
        <v>161</v>
      </c>
      <c r="C125" s="22"/>
      <c r="D125" s="22" t="s">
        <v>161</v>
      </c>
    </row>
    <row r="126" spans="1:4" x14ac:dyDescent="0.25">
      <c r="A126">
        <v>500014100</v>
      </c>
      <c r="B126" s="22" t="s">
        <v>161</v>
      </c>
      <c r="C126" s="22"/>
      <c r="D126" s="22" t="s">
        <v>161</v>
      </c>
    </row>
    <row r="127" spans="1:4" x14ac:dyDescent="0.25">
      <c r="A127">
        <v>500014100</v>
      </c>
      <c r="B127" s="22" t="s">
        <v>161</v>
      </c>
      <c r="C127" s="22"/>
      <c r="D127" s="22" t="s">
        <v>161</v>
      </c>
    </row>
    <row r="128" spans="1:4" x14ac:dyDescent="0.25">
      <c r="A128">
        <v>500014100</v>
      </c>
      <c r="B128" s="22" t="s">
        <v>161</v>
      </c>
      <c r="C128" s="22"/>
      <c r="D128" s="22" t="s">
        <v>161</v>
      </c>
    </row>
    <row r="129" spans="1:4" x14ac:dyDescent="0.25">
      <c r="A129">
        <v>500014100</v>
      </c>
      <c r="B129" s="22" t="s">
        <v>161</v>
      </c>
      <c r="C129" s="22"/>
      <c r="D129" s="22" t="s">
        <v>161</v>
      </c>
    </row>
    <row r="130" spans="1:4" x14ac:dyDescent="0.25">
      <c r="A130">
        <v>500014100</v>
      </c>
      <c r="B130" s="22" t="s">
        <v>161</v>
      </c>
      <c r="C130" s="22"/>
      <c r="D130" s="22" t="s">
        <v>161</v>
      </c>
    </row>
    <row r="131" spans="1:4" x14ac:dyDescent="0.25">
      <c r="A131">
        <v>500014100</v>
      </c>
      <c r="B131" s="22" t="s">
        <v>161</v>
      </c>
      <c r="C131" s="22"/>
      <c r="D131" s="22" t="s">
        <v>161</v>
      </c>
    </row>
    <row r="132" spans="1:4" x14ac:dyDescent="0.25">
      <c r="A132">
        <v>500014100</v>
      </c>
      <c r="B132" s="22" t="s">
        <v>161</v>
      </c>
      <c r="C132" s="22"/>
      <c r="D132" s="22" t="s">
        <v>161</v>
      </c>
    </row>
    <row r="133" spans="1:4" x14ac:dyDescent="0.25">
      <c r="A133">
        <v>500014100</v>
      </c>
      <c r="B133" s="22" t="s">
        <v>161</v>
      </c>
      <c r="C133" s="22"/>
      <c r="D133" s="22" t="s">
        <v>161</v>
      </c>
    </row>
    <row r="134" spans="1:4" x14ac:dyDescent="0.25">
      <c r="A134">
        <v>500014100</v>
      </c>
      <c r="B134" s="22" t="s">
        <v>161</v>
      </c>
      <c r="C134" s="22"/>
      <c r="D134" s="22" t="s">
        <v>161</v>
      </c>
    </row>
    <row r="135" spans="1:4" x14ac:dyDescent="0.25">
      <c r="A135">
        <v>500014100</v>
      </c>
      <c r="B135" s="22" t="s">
        <v>161</v>
      </c>
      <c r="C135" s="22"/>
      <c r="D135" s="22" t="s">
        <v>161</v>
      </c>
    </row>
    <row r="136" spans="1:4" x14ac:dyDescent="0.25">
      <c r="A136">
        <v>500014196</v>
      </c>
      <c r="B136" s="22" t="s">
        <v>161</v>
      </c>
      <c r="C136" s="22"/>
      <c r="D136" s="22" t="s">
        <v>161</v>
      </c>
    </row>
    <row r="137" spans="1:4" x14ac:dyDescent="0.25">
      <c r="A137">
        <v>500014196</v>
      </c>
      <c r="B137" s="22" t="s">
        <v>161</v>
      </c>
      <c r="C137" s="22"/>
      <c r="D137" s="22" t="s">
        <v>161</v>
      </c>
    </row>
    <row r="138" spans="1:4" x14ac:dyDescent="0.25">
      <c r="A138">
        <v>500014280</v>
      </c>
      <c r="B138" s="22" t="s">
        <v>161</v>
      </c>
      <c r="C138" s="22"/>
      <c r="D138" s="22" t="s">
        <v>161</v>
      </c>
    </row>
    <row r="139" spans="1:4" x14ac:dyDescent="0.25">
      <c r="A139">
        <v>500014336</v>
      </c>
      <c r="B139" s="22" t="s">
        <v>161</v>
      </c>
      <c r="C139" s="22"/>
      <c r="D139" s="22" t="s">
        <v>161</v>
      </c>
    </row>
    <row r="140" spans="1:4" x14ac:dyDescent="0.25">
      <c r="A140">
        <v>500014336</v>
      </c>
      <c r="B140" s="22" t="s">
        <v>161</v>
      </c>
      <c r="C140" s="22"/>
      <c r="D140" s="22" t="s">
        <v>161</v>
      </c>
    </row>
    <row r="141" spans="1:4" x14ac:dyDescent="0.25">
      <c r="A141">
        <v>500014336</v>
      </c>
      <c r="B141" s="22" t="s">
        <v>161</v>
      </c>
      <c r="C141" s="22"/>
      <c r="D141" s="22" t="s">
        <v>161</v>
      </c>
    </row>
    <row r="142" spans="1:4" x14ac:dyDescent="0.25">
      <c r="A142">
        <v>500014336</v>
      </c>
      <c r="B142" s="22" t="s">
        <v>161</v>
      </c>
      <c r="C142" s="22"/>
      <c r="D142" s="22" t="s">
        <v>161</v>
      </c>
    </row>
    <row r="143" spans="1:4" x14ac:dyDescent="0.25">
      <c r="A143">
        <v>500012815</v>
      </c>
      <c r="B143" s="28" t="s">
        <v>161</v>
      </c>
      <c r="C143" s="28"/>
      <c r="D143" s="28" t="s">
        <v>161</v>
      </c>
    </row>
    <row r="144" spans="1:4" x14ac:dyDescent="0.25">
      <c r="A144">
        <v>500012815</v>
      </c>
      <c r="B144" s="28" t="s">
        <v>161</v>
      </c>
      <c r="C144" s="28"/>
      <c r="D144" s="28" t="s">
        <v>161</v>
      </c>
    </row>
    <row r="145" spans="1:4" x14ac:dyDescent="0.25">
      <c r="A145">
        <v>500012815</v>
      </c>
      <c r="B145" s="28" t="s">
        <v>161</v>
      </c>
      <c r="C145" s="28"/>
      <c r="D145" s="28" t="s">
        <v>161</v>
      </c>
    </row>
    <row r="146" spans="1:4" x14ac:dyDescent="0.25">
      <c r="A146">
        <v>500012815</v>
      </c>
      <c r="B146" s="28" t="s">
        <v>161</v>
      </c>
      <c r="C146" s="28"/>
      <c r="D146" s="28" t="s">
        <v>161</v>
      </c>
    </row>
    <row r="147" spans="1:4" x14ac:dyDescent="0.25">
      <c r="A147">
        <v>500012815</v>
      </c>
      <c r="B147" s="28" t="s">
        <v>161</v>
      </c>
      <c r="C147" s="28"/>
      <c r="D147" s="28" t="s">
        <v>161</v>
      </c>
    </row>
    <row r="148" spans="1:4" x14ac:dyDescent="0.25">
      <c r="A148">
        <v>500012815</v>
      </c>
      <c r="B148" s="28" t="s">
        <v>161</v>
      </c>
      <c r="C148" s="28"/>
      <c r="D148" s="28" t="s">
        <v>161</v>
      </c>
    </row>
    <row r="149" spans="1:4" x14ac:dyDescent="0.25">
      <c r="A149">
        <v>500012815</v>
      </c>
      <c r="B149" s="28" t="s">
        <v>161</v>
      </c>
      <c r="C149" s="28"/>
      <c r="D149" s="28" t="s">
        <v>161</v>
      </c>
    </row>
    <row r="150" spans="1:4" x14ac:dyDescent="0.25">
      <c r="A150">
        <v>500012815</v>
      </c>
      <c r="B150" s="28" t="s">
        <v>161</v>
      </c>
      <c r="C150" s="28"/>
      <c r="D150" s="28" t="s">
        <v>161</v>
      </c>
    </row>
    <row r="151" spans="1:4" x14ac:dyDescent="0.25">
      <c r="A151">
        <v>500012815</v>
      </c>
      <c r="B151" s="28" t="s">
        <v>161</v>
      </c>
      <c r="C151" s="28"/>
      <c r="D151" s="28" t="s">
        <v>161</v>
      </c>
    </row>
    <row r="152" spans="1:4" x14ac:dyDescent="0.25">
      <c r="A152">
        <v>500012815</v>
      </c>
      <c r="B152" s="28" t="s">
        <v>161</v>
      </c>
      <c r="C152" s="28"/>
      <c r="D152" s="28" t="s">
        <v>161</v>
      </c>
    </row>
    <row r="153" spans="1:4" x14ac:dyDescent="0.25">
      <c r="A153">
        <v>500013589</v>
      </c>
      <c r="B153" s="28" t="s">
        <v>161</v>
      </c>
      <c r="C153" s="28"/>
      <c r="D153" s="28" t="s">
        <v>161</v>
      </c>
    </row>
    <row r="154" spans="1:4" x14ac:dyDescent="0.25">
      <c r="A154">
        <v>500013589</v>
      </c>
      <c r="B154" s="28" t="s">
        <v>161</v>
      </c>
      <c r="C154" s="28"/>
      <c r="D154" s="28" t="s">
        <v>161</v>
      </c>
    </row>
    <row r="155" spans="1:4" x14ac:dyDescent="0.25">
      <c r="A155">
        <v>500013589</v>
      </c>
      <c r="B155" s="28" t="s">
        <v>161</v>
      </c>
      <c r="C155" s="28"/>
      <c r="D155" s="28" t="s">
        <v>161</v>
      </c>
    </row>
    <row r="156" spans="1:4" x14ac:dyDescent="0.25">
      <c r="A156">
        <v>500013589</v>
      </c>
      <c r="B156" s="28" t="s">
        <v>161</v>
      </c>
      <c r="C156" s="28"/>
      <c r="D156" s="28" t="s">
        <v>161</v>
      </c>
    </row>
    <row r="157" spans="1:4" x14ac:dyDescent="0.25">
      <c r="A157">
        <v>500013589</v>
      </c>
      <c r="B157" s="28" t="s">
        <v>161</v>
      </c>
      <c r="C157" s="28"/>
      <c r="D157" s="28" t="s">
        <v>161</v>
      </c>
    </row>
    <row r="158" spans="1:4" x14ac:dyDescent="0.25">
      <c r="A158">
        <v>500013589</v>
      </c>
      <c r="B158" s="28" t="s">
        <v>161</v>
      </c>
      <c r="C158" s="28"/>
      <c r="D158" s="28" t="s">
        <v>161</v>
      </c>
    </row>
    <row r="159" spans="1:4" x14ac:dyDescent="0.25">
      <c r="A159">
        <v>500013596</v>
      </c>
      <c r="B159" s="28" t="s">
        <v>161</v>
      </c>
      <c r="C159" s="28"/>
      <c r="D159" s="28" t="s">
        <v>161</v>
      </c>
    </row>
    <row r="160" spans="1:4" x14ac:dyDescent="0.25">
      <c r="A160">
        <v>500013596</v>
      </c>
      <c r="B160" s="28" t="s">
        <v>161</v>
      </c>
      <c r="C160" s="28"/>
      <c r="D160" s="28" t="s">
        <v>161</v>
      </c>
    </row>
    <row r="161" spans="1:4" x14ac:dyDescent="0.25">
      <c r="A161">
        <v>500013596</v>
      </c>
      <c r="B161" s="28" t="s">
        <v>161</v>
      </c>
      <c r="C161" s="28"/>
      <c r="D161" s="28" t="s">
        <v>161</v>
      </c>
    </row>
    <row r="162" spans="1:4" x14ac:dyDescent="0.25">
      <c r="A162">
        <v>500013596</v>
      </c>
      <c r="B162" s="28" t="s">
        <v>161</v>
      </c>
      <c r="C162" s="28"/>
      <c r="D162" s="28" t="s">
        <v>161</v>
      </c>
    </row>
    <row r="163" spans="1:4" x14ac:dyDescent="0.25">
      <c r="A163">
        <v>500013596</v>
      </c>
      <c r="B163" s="28" t="s">
        <v>161</v>
      </c>
      <c r="C163" s="28"/>
      <c r="D163" s="28" t="s">
        <v>161</v>
      </c>
    </row>
    <row r="164" spans="1:4" x14ac:dyDescent="0.25">
      <c r="A164">
        <v>500013596</v>
      </c>
      <c r="B164" s="28" t="s">
        <v>161</v>
      </c>
      <c r="C164" s="28"/>
      <c r="D164" s="28" t="s">
        <v>161</v>
      </c>
    </row>
    <row r="165" spans="1:4" x14ac:dyDescent="0.25">
      <c r="A165">
        <v>500013596</v>
      </c>
      <c r="B165" s="28" t="s">
        <v>161</v>
      </c>
      <c r="C165" s="28"/>
      <c r="D165" s="28" t="s">
        <v>161</v>
      </c>
    </row>
    <row r="166" spans="1:4" x14ac:dyDescent="0.25">
      <c r="A166">
        <v>500013596</v>
      </c>
      <c r="B166" s="28" t="s">
        <v>161</v>
      </c>
      <c r="C166" s="28"/>
      <c r="D166" s="28" t="s">
        <v>161</v>
      </c>
    </row>
    <row r="167" spans="1:4" x14ac:dyDescent="0.25">
      <c r="A167">
        <v>500013729</v>
      </c>
      <c r="B167" s="28" t="s">
        <v>161</v>
      </c>
      <c r="C167" s="28"/>
      <c r="D167" s="28" t="s">
        <v>161</v>
      </c>
    </row>
    <row r="168" spans="1:4" x14ac:dyDescent="0.25">
      <c r="A168">
        <v>500013729</v>
      </c>
      <c r="B168" s="28" t="s">
        <v>161</v>
      </c>
      <c r="C168" s="28"/>
      <c r="D168" s="28" t="s">
        <v>161</v>
      </c>
    </row>
    <row r="169" spans="1:4" x14ac:dyDescent="0.25">
      <c r="A169">
        <v>500013729</v>
      </c>
      <c r="B169" s="28" t="s">
        <v>161</v>
      </c>
      <c r="C169" s="28"/>
      <c r="D169" s="28" t="s">
        <v>161</v>
      </c>
    </row>
    <row r="170" spans="1:4" x14ac:dyDescent="0.25">
      <c r="A170">
        <v>500013729</v>
      </c>
      <c r="B170" s="28" t="s">
        <v>161</v>
      </c>
      <c r="C170" s="28"/>
      <c r="D170" s="28" t="s">
        <v>161</v>
      </c>
    </row>
    <row r="171" spans="1:4" x14ac:dyDescent="0.25">
      <c r="A171">
        <v>500013896</v>
      </c>
      <c r="B171" s="28" t="s">
        <v>161</v>
      </c>
      <c r="C171" s="28"/>
      <c r="D171" s="28" t="s">
        <v>161</v>
      </c>
    </row>
    <row r="172" spans="1:4" x14ac:dyDescent="0.25">
      <c r="A172">
        <v>500013896</v>
      </c>
      <c r="B172" s="28" t="s">
        <v>161</v>
      </c>
      <c r="C172" s="28"/>
      <c r="D172" s="28" t="s">
        <v>161</v>
      </c>
    </row>
    <row r="173" spans="1:4" x14ac:dyDescent="0.25">
      <c r="A173">
        <v>500013896</v>
      </c>
      <c r="B173" s="28" t="s">
        <v>161</v>
      </c>
      <c r="C173" s="28"/>
      <c r="D173" s="28" t="s">
        <v>161</v>
      </c>
    </row>
    <row r="174" spans="1:4" x14ac:dyDescent="0.25">
      <c r="A174">
        <v>500013896</v>
      </c>
      <c r="B174" s="28" t="s">
        <v>161</v>
      </c>
      <c r="C174" s="28"/>
      <c r="D174" s="28" t="s">
        <v>161</v>
      </c>
    </row>
    <row r="175" spans="1:4" x14ac:dyDescent="0.25">
      <c r="A175">
        <v>500013896</v>
      </c>
      <c r="B175" s="28" t="s">
        <v>161</v>
      </c>
      <c r="C175" s="28"/>
      <c r="D175" s="28" t="s">
        <v>161</v>
      </c>
    </row>
    <row r="176" spans="1:4" x14ac:dyDescent="0.25">
      <c r="A176">
        <v>500013824</v>
      </c>
      <c r="B176" s="28" t="s">
        <v>161</v>
      </c>
      <c r="C176" s="28"/>
      <c r="D176" s="28" t="s">
        <v>161</v>
      </c>
    </row>
    <row r="177" spans="1:4" x14ac:dyDescent="0.25">
      <c r="A177">
        <v>500013918</v>
      </c>
      <c r="B177" s="28" t="s">
        <v>161</v>
      </c>
      <c r="C177" s="28"/>
      <c r="D177" s="28" t="s">
        <v>161</v>
      </c>
    </row>
    <row r="178" spans="1:4" x14ac:dyDescent="0.25">
      <c r="A178">
        <v>500013918</v>
      </c>
      <c r="B178" s="28" t="s">
        <v>161</v>
      </c>
      <c r="C178" s="28"/>
      <c r="D178" s="28" t="s">
        <v>161</v>
      </c>
    </row>
    <row r="179" spans="1:4" x14ac:dyDescent="0.25">
      <c r="A179">
        <v>500014027</v>
      </c>
      <c r="B179" s="28" t="s">
        <v>161</v>
      </c>
      <c r="C179" s="28"/>
      <c r="D179" s="28" t="s">
        <v>161</v>
      </c>
    </row>
    <row r="180" spans="1:4" x14ac:dyDescent="0.25">
      <c r="A180">
        <v>500014027</v>
      </c>
      <c r="B180" s="28" t="s">
        <v>161</v>
      </c>
      <c r="C180" s="28"/>
      <c r="D180" s="28" t="s">
        <v>161</v>
      </c>
    </row>
    <row r="181" spans="1:4" x14ac:dyDescent="0.25">
      <c r="A181">
        <v>500014049</v>
      </c>
      <c r="B181" s="28" t="s">
        <v>161</v>
      </c>
      <c r="C181" s="28"/>
      <c r="D181" s="28" t="s">
        <v>161</v>
      </c>
    </row>
    <row r="182" spans="1:4" x14ac:dyDescent="0.25">
      <c r="A182">
        <v>500014049</v>
      </c>
      <c r="B182" s="28" t="s">
        <v>161</v>
      </c>
      <c r="C182" s="28"/>
      <c r="D182" s="28" t="s">
        <v>161</v>
      </c>
    </row>
    <row r="183" spans="1:4" x14ac:dyDescent="0.25">
      <c r="A183">
        <v>500014105</v>
      </c>
      <c r="B183" s="28" t="s">
        <v>161</v>
      </c>
      <c r="C183" s="28"/>
      <c r="D183" s="28" t="s">
        <v>161</v>
      </c>
    </row>
    <row r="184" spans="1:4" x14ac:dyDescent="0.25">
      <c r="A184">
        <v>500014105</v>
      </c>
      <c r="B184" s="28" t="s">
        <v>161</v>
      </c>
      <c r="C184" s="28"/>
      <c r="D184" s="28" t="s">
        <v>161</v>
      </c>
    </row>
    <row r="185" spans="1:4" x14ac:dyDescent="0.25">
      <c r="A185">
        <v>500014105</v>
      </c>
      <c r="B185" s="28" t="s">
        <v>161</v>
      </c>
      <c r="C185" s="28"/>
      <c r="D185" s="28" t="s">
        <v>161</v>
      </c>
    </row>
    <row r="186" spans="1:4" x14ac:dyDescent="0.25">
      <c r="A186">
        <v>500014105</v>
      </c>
      <c r="B186" s="28" t="s">
        <v>161</v>
      </c>
      <c r="C186" s="28"/>
      <c r="D186" s="28" t="s">
        <v>161</v>
      </c>
    </row>
    <row r="187" spans="1:4" x14ac:dyDescent="0.25">
      <c r="A187">
        <v>500014105</v>
      </c>
      <c r="B187" s="28" t="s">
        <v>161</v>
      </c>
      <c r="C187" s="28"/>
      <c r="D187" s="28" t="s">
        <v>161</v>
      </c>
    </row>
    <row r="188" spans="1:4" x14ac:dyDescent="0.25">
      <c r="A188">
        <v>500014105</v>
      </c>
      <c r="B188" s="28" t="s">
        <v>161</v>
      </c>
      <c r="C188" s="28"/>
      <c r="D188" s="28" t="s">
        <v>161</v>
      </c>
    </row>
    <row r="189" spans="1:4" x14ac:dyDescent="0.25">
      <c r="A189">
        <v>500014105</v>
      </c>
      <c r="B189" s="28" t="s">
        <v>161</v>
      </c>
      <c r="C189" s="28"/>
      <c r="D189" s="28" t="s">
        <v>161</v>
      </c>
    </row>
    <row r="190" spans="1:4" x14ac:dyDescent="0.25">
      <c r="A190">
        <v>500013927</v>
      </c>
      <c r="B190" s="28" t="s">
        <v>161</v>
      </c>
      <c r="C190" s="28"/>
      <c r="D190" s="28" t="s">
        <v>161</v>
      </c>
    </row>
    <row r="191" spans="1:4" x14ac:dyDescent="0.25">
      <c r="A191">
        <v>500014153</v>
      </c>
      <c r="B191" s="28" t="s">
        <v>161</v>
      </c>
      <c r="C191" s="28"/>
      <c r="D191" s="28" t="s">
        <v>161</v>
      </c>
    </row>
    <row r="192" spans="1:4" x14ac:dyDescent="0.25">
      <c r="A192">
        <v>500014153</v>
      </c>
      <c r="B192" s="28" t="s">
        <v>161</v>
      </c>
      <c r="C192" s="28"/>
      <c r="D192" s="28" t="s">
        <v>161</v>
      </c>
    </row>
    <row r="193" spans="1:4" x14ac:dyDescent="0.25">
      <c r="A193">
        <v>500014153</v>
      </c>
      <c r="B193" s="28" t="s">
        <v>161</v>
      </c>
      <c r="C193" s="28"/>
      <c r="D193" s="28" t="s">
        <v>161</v>
      </c>
    </row>
    <row r="194" spans="1:4" x14ac:dyDescent="0.25">
      <c r="A194">
        <v>500013955</v>
      </c>
      <c r="B194" s="28" t="s">
        <v>161</v>
      </c>
      <c r="C194" s="28"/>
      <c r="D194" s="28" t="s">
        <v>161</v>
      </c>
    </row>
    <row r="195" spans="1:4" x14ac:dyDescent="0.25">
      <c r="A195">
        <v>500013955</v>
      </c>
      <c r="B195" s="28" t="s">
        <v>161</v>
      </c>
      <c r="C195" s="28"/>
      <c r="D195" s="28" t="s">
        <v>161</v>
      </c>
    </row>
    <row r="196" spans="1:4" x14ac:dyDescent="0.25">
      <c r="A196">
        <v>500013955</v>
      </c>
      <c r="B196" s="28" t="s">
        <v>161</v>
      </c>
      <c r="C196" s="28"/>
      <c r="D196" s="28" t="s">
        <v>161</v>
      </c>
    </row>
    <row r="197" spans="1:4" x14ac:dyDescent="0.25">
      <c r="A197">
        <v>500013955</v>
      </c>
      <c r="B197" s="28" t="s">
        <v>161</v>
      </c>
      <c r="C197" s="28"/>
      <c r="D197" s="28" t="s">
        <v>161</v>
      </c>
    </row>
    <row r="198" spans="1:4" x14ac:dyDescent="0.25">
      <c r="A198">
        <v>500013663</v>
      </c>
      <c r="B198" s="28" t="s">
        <v>161</v>
      </c>
      <c r="C198" s="28"/>
      <c r="D198" s="28" t="s">
        <v>161</v>
      </c>
    </row>
    <row r="199" spans="1:4" x14ac:dyDescent="0.25">
      <c r="A199">
        <v>500013663</v>
      </c>
      <c r="B199" s="28" t="s">
        <v>161</v>
      </c>
      <c r="C199" s="28"/>
      <c r="D199" s="28" t="s">
        <v>161</v>
      </c>
    </row>
    <row r="200" spans="1:4" x14ac:dyDescent="0.25">
      <c r="A200">
        <v>500013663</v>
      </c>
      <c r="B200" s="28" t="s">
        <v>161</v>
      </c>
      <c r="C200" s="28"/>
      <c r="D200" s="28" t="s">
        <v>161</v>
      </c>
    </row>
    <row r="201" spans="1:4" x14ac:dyDescent="0.25">
      <c r="A201">
        <v>500013663</v>
      </c>
      <c r="B201" s="28" t="s">
        <v>161</v>
      </c>
      <c r="C201" s="28"/>
      <c r="D201" s="28" t="s">
        <v>161</v>
      </c>
    </row>
    <row r="202" spans="1:4" x14ac:dyDescent="0.25">
      <c r="A202">
        <v>500013663</v>
      </c>
      <c r="B202" s="28" t="s">
        <v>161</v>
      </c>
      <c r="C202" s="28"/>
      <c r="D202" s="28" t="s">
        <v>161</v>
      </c>
    </row>
    <row r="203" spans="1:4" x14ac:dyDescent="0.25">
      <c r="A203">
        <v>500013663</v>
      </c>
      <c r="B203" s="28" t="s">
        <v>161</v>
      </c>
      <c r="C203" s="28"/>
      <c r="D203" s="28" t="s">
        <v>161</v>
      </c>
    </row>
    <row r="204" spans="1:4" x14ac:dyDescent="0.25">
      <c r="A204">
        <v>500013823</v>
      </c>
      <c r="B204" s="28" t="s">
        <v>161</v>
      </c>
      <c r="C204" s="28"/>
      <c r="D204" s="28" t="s">
        <v>161</v>
      </c>
    </row>
    <row r="205" spans="1:4" x14ac:dyDescent="0.25">
      <c r="A205">
        <v>500013823</v>
      </c>
      <c r="B205" s="28" t="s">
        <v>161</v>
      </c>
      <c r="C205" s="28"/>
      <c r="D205" s="28" t="s">
        <v>161</v>
      </c>
    </row>
    <row r="206" spans="1:4" x14ac:dyDescent="0.25">
      <c r="A206">
        <v>500014079</v>
      </c>
      <c r="B206" s="28" t="s">
        <v>161</v>
      </c>
      <c r="C206" s="28"/>
      <c r="D206" s="28" t="s">
        <v>161</v>
      </c>
    </row>
    <row r="207" spans="1:4" x14ac:dyDescent="0.25">
      <c r="A207">
        <v>500014079</v>
      </c>
      <c r="B207" s="28" t="s">
        <v>161</v>
      </c>
      <c r="C207" s="28"/>
      <c r="D207" s="28" t="s">
        <v>161</v>
      </c>
    </row>
    <row r="208" spans="1:4" x14ac:dyDescent="0.25">
      <c r="A208">
        <v>500014079</v>
      </c>
      <c r="B208" s="28" t="s">
        <v>161</v>
      </c>
      <c r="C208" s="28"/>
      <c r="D208" s="28" t="s">
        <v>161</v>
      </c>
    </row>
    <row r="209" spans="1:4" x14ac:dyDescent="0.25">
      <c r="A209">
        <v>500014103</v>
      </c>
      <c r="B209" s="28" t="s">
        <v>161</v>
      </c>
      <c r="C209" s="28"/>
      <c r="D209" s="28" t="s">
        <v>161</v>
      </c>
    </row>
    <row r="210" spans="1:4" x14ac:dyDescent="0.25">
      <c r="A210">
        <v>500014205</v>
      </c>
      <c r="B210" s="28" t="s">
        <v>161</v>
      </c>
      <c r="C210" s="28"/>
      <c r="D210" s="28" t="s">
        <v>161</v>
      </c>
    </row>
    <row r="211" spans="1:4" x14ac:dyDescent="0.25">
      <c r="A211">
        <v>500014205</v>
      </c>
      <c r="B211" s="28" t="s">
        <v>161</v>
      </c>
      <c r="C211" s="28"/>
      <c r="D211" s="28" t="s">
        <v>161</v>
      </c>
    </row>
    <row r="212" spans="1:4" x14ac:dyDescent="0.25">
      <c r="A212">
        <v>500014241</v>
      </c>
      <c r="B212" s="28" t="s">
        <v>161</v>
      </c>
      <c r="C212" s="28"/>
      <c r="D212" s="28" t="s">
        <v>161</v>
      </c>
    </row>
    <row r="213" spans="1:4" x14ac:dyDescent="0.25">
      <c r="A213">
        <v>500014241</v>
      </c>
      <c r="B213" s="28" t="s">
        <v>161</v>
      </c>
      <c r="C213" s="28"/>
      <c r="D213" s="28" t="s">
        <v>161</v>
      </c>
    </row>
    <row r="214" spans="1:4" x14ac:dyDescent="0.25">
      <c r="A214">
        <v>500014241</v>
      </c>
      <c r="B214" s="28" t="s">
        <v>161</v>
      </c>
      <c r="C214" s="28"/>
      <c r="D214" s="28" t="s">
        <v>161</v>
      </c>
    </row>
    <row r="215" spans="1:4" x14ac:dyDescent="0.25">
      <c r="A215">
        <v>500014241</v>
      </c>
      <c r="B215" s="28" t="s">
        <v>161</v>
      </c>
      <c r="C215" s="28"/>
      <c r="D215" s="28" t="s">
        <v>161</v>
      </c>
    </row>
    <row r="216" spans="1:4" x14ac:dyDescent="0.25">
      <c r="A216">
        <v>500014241</v>
      </c>
      <c r="B216" s="28" t="s">
        <v>161</v>
      </c>
      <c r="C216" s="28"/>
      <c r="D216" s="28" t="s">
        <v>161</v>
      </c>
    </row>
    <row r="217" spans="1:4" x14ac:dyDescent="0.25">
      <c r="A217">
        <v>500014318</v>
      </c>
      <c r="B217" s="28" t="s">
        <v>161</v>
      </c>
      <c r="C217" s="28"/>
      <c r="D217" s="28" t="s">
        <v>161</v>
      </c>
    </row>
    <row r="218" spans="1:4" x14ac:dyDescent="0.25">
      <c r="A218">
        <v>500014318</v>
      </c>
      <c r="B218" s="28" t="s">
        <v>161</v>
      </c>
      <c r="C218" s="28"/>
      <c r="D218" s="28" t="s">
        <v>161</v>
      </c>
    </row>
    <row r="219" spans="1:4" x14ac:dyDescent="0.25">
      <c r="A219">
        <v>500014318</v>
      </c>
      <c r="B219" s="28" t="s">
        <v>161</v>
      </c>
      <c r="C219" s="28"/>
      <c r="D219" s="28" t="s">
        <v>161</v>
      </c>
    </row>
    <row r="220" spans="1:4" x14ac:dyDescent="0.25">
      <c r="A220">
        <v>500014318</v>
      </c>
      <c r="B220" s="28" t="s">
        <v>161</v>
      </c>
      <c r="C220" s="28"/>
      <c r="D220" s="28" t="s">
        <v>161</v>
      </c>
    </row>
    <row r="221" spans="1:4" x14ac:dyDescent="0.25">
      <c r="A221">
        <v>500014318</v>
      </c>
      <c r="B221" s="28" t="s">
        <v>161</v>
      </c>
      <c r="C221" s="28"/>
      <c r="D221" s="28" t="s">
        <v>161</v>
      </c>
    </row>
    <row r="222" spans="1:4" x14ac:dyDescent="0.25">
      <c r="A222">
        <v>500014318</v>
      </c>
      <c r="B222" s="28" t="s">
        <v>161</v>
      </c>
      <c r="C222" s="28"/>
      <c r="D222" s="28" t="s">
        <v>161</v>
      </c>
    </row>
    <row r="223" spans="1:4" x14ac:dyDescent="0.25">
      <c r="A223">
        <v>500014318</v>
      </c>
      <c r="B223" s="28" t="s">
        <v>161</v>
      </c>
      <c r="C223" s="28"/>
      <c r="D223" s="28" t="s">
        <v>161</v>
      </c>
    </row>
    <row r="224" spans="1:4" x14ac:dyDescent="0.25">
      <c r="A224">
        <v>500014318</v>
      </c>
      <c r="B224" s="28" t="s">
        <v>161</v>
      </c>
      <c r="C224" s="28"/>
      <c r="D224" s="28" t="s">
        <v>161</v>
      </c>
    </row>
    <row r="225" spans="1:4" x14ac:dyDescent="0.25">
      <c r="A225">
        <v>500014318</v>
      </c>
      <c r="B225" s="28" t="s">
        <v>161</v>
      </c>
      <c r="C225" s="28"/>
      <c r="D225" s="28" t="s">
        <v>161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500012919</v>
      </c>
      <c r="B4" t="s">
        <v>161</v>
      </c>
      <c r="C4" s="5" t="s">
        <v>161</v>
      </c>
    </row>
    <row r="5" spans="1:5" x14ac:dyDescent="0.25">
      <c r="A5" s="13">
        <v>500013111</v>
      </c>
      <c r="B5" s="5" t="s">
        <v>161</v>
      </c>
      <c r="C5" s="5" t="s">
        <v>161</v>
      </c>
    </row>
    <row r="6" spans="1:5" x14ac:dyDescent="0.25">
      <c r="A6" s="13">
        <v>500013280</v>
      </c>
      <c r="B6" s="5" t="s">
        <v>161</v>
      </c>
      <c r="C6" s="5" t="s">
        <v>161</v>
      </c>
    </row>
    <row r="7" spans="1:5" x14ac:dyDescent="0.25">
      <c r="A7" s="13">
        <v>500013405</v>
      </c>
      <c r="B7" s="5" t="s">
        <v>161</v>
      </c>
      <c r="C7" s="5" t="s">
        <v>161</v>
      </c>
    </row>
    <row r="8" spans="1:5" x14ac:dyDescent="0.25">
      <c r="A8" s="13">
        <v>500013405</v>
      </c>
      <c r="B8" s="5" t="s">
        <v>161</v>
      </c>
      <c r="C8" s="5" t="s">
        <v>161</v>
      </c>
    </row>
    <row r="9" spans="1:5" x14ac:dyDescent="0.25">
      <c r="A9" s="13">
        <v>500013518</v>
      </c>
      <c r="B9" s="5" t="s">
        <v>161</v>
      </c>
      <c r="C9" s="5" t="s">
        <v>161</v>
      </c>
    </row>
    <row r="10" spans="1:5" x14ac:dyDescent="0.25">
      <c r="A10" s="13">
        <v>500013518</v>
      </c>
      <c r="B10" s="5" t="s">
        <v>161</v>
      </c>
      <c r="C10" s="5" t="s">
        <v>161</v>
      </c>
    </row>
    <row r="11" spans="1:5" x14ac:dyDescent="0.25">
      <c r="A11" s="13">
        <v>500013518</v>
      </c>
      <c r="B11" s="5" t="s">
        <v>161</v>
      </c>
      <c r="C11" s="5" t="s">
        <v>161</v>
      </c>
    </row>
    <row r="12" spans="1:5" x14ac:dyDescent="0.25">
      <c r="A12" s="13">
        <v>500013519</v>
      </c>
      <c r="B12" s="5" t="s">
        <v>161</v>
      </c>
      <c r="C12" s="5" t="s">
        <v>161</v>
      </c>
    </row>
    <row r="13" spans="1:5" x14ac:dyDescent="0.25">
      <c r="A13" s="13">
        <v>500013520</v>
      </c>
      <c r="B13" s="5" t="s">
        <v>161</v>
      </c>
      <c r="C13" s="5" t="s">
        <v>161</v>
      </c>
    </row>
    <row r="14" spans="1:5" x14ac:dyDescent="0.25">
      <c r="A14" s="13">
        <v>500013596</v>
      </c>
      <c r="B14" s="5" t="s">
        <v>161</v>
      </c>
      <c r="C14" s="5" t="s">
        <v>161</v>
      </c>
    </row>
    <row r="15" spans="1:5" x14ac:dyDescent="0.25">
      <c r="A15" s="13">
        <v>500013596</v>
      </c>
      <c r="B15" s="5" t="s">
        <v>161</v>
      </c>
      <c r="C15" s="5" t="s">
        <v>161</v>
      </c>
    </row>
    <row r="16" spans="1:5" x14ac:dyDescent="0.25">
      <c r="A16" s="13">
        <v>500013596</v>
      </c>
      <c r="B16" s="5" t="s">
        <v>161</v>
      </c>
      <c r="C16" s="5" t="s">
        <v>161</v>
      </c>
    </row>
    <row r="17" spans="1:3" x14ac:dyDescent="0.25">
      <c r="A17" s="13">
        <v>500013596</v>
      </c>
      <c r="B17" s="5" t="s">
        <v>161</v>
      </c>
      <c r="C17" s="5" t="s">
        <v>161</v>
      </c>
    </row>
    <row r="18" spans="1:3" x14ac:dyDescent="0.25">
      <c r="A18" s="13">
        <v>500013596</v>
      </c>
      <c r="B18" s="5" t="s">
        <v>161</v>
      </c>
      <c r="C18" s="5" t="s">
        <v>161</v>
      </c>
    </row>
    <row r="19" spans="1:3" x14ac:dyDescent="0.25">
      <c r="A19" s="13">
        <v>500013596</v>
      </c>
      <c r="B19" s="5" t="s">
        <v>161</v>
      </c>
      <c r="C19" s="5" t="s">
        <v>161</v>
      </c>
    </row>
    <row r="20" spans="1:3" x14ac:dyDescent="0.25">
      <c r="A20" s="13">
        <v>500013596</v>
      </c>
      <c r="B20" s="5" t="s">
        <v>161</v>
      </c>
      <c r="C20" s="5" t="s">
        <v>161</v>
      </c>
    </row>
    <row r="21" spans="1:3" x14ac:dyDescent="0.25">
      <c r="A21" s="13">
        <v>500013596</v>
      </c>
      <c r="B21" s="5" t="s">
        <v>161</v>
      </c>
      <c r="C21" s="5" t="s">
        <v>161</v>
      </c>
    </row>
    <row r="22" spans="1:3" x14ac:dyDescent="0.25">
      <c r="A22" s="13">
        <v>500013733</v>
      </c>
      <c r="B22" s="5" t="s">
        <v>161</v>
      </c>
      <c r="C22" s="5" t="s">
        <v>161</v>
      </c>
    </row>
    <row r="23" spans="1:3" x14ac:dyDescent="0.25">
      <c r="A23" s="13">
        <v>500013733</v>
      </c>
      <c r="B23" s="5" t="s">
        <v>161</v>
      </c>
      <c r="C23" s="5" t="s">
        <v>161</v>
      </c>
    </row>
    <row r="24" spans="1:3" x14ac:dyDescent="0.25">
      <c r="A24" s="13">
        <v>500013733</v>
      </c>
      <c r="B24" s="5" t="s">
        <v>161</v>
      </c>
      <c r="C24" s="5" t="s">
        <v>161</v>
      </c>
    </row>
    <row r="25" spans="1:3" x14ac:dyDescent="0.25">
      <c r="A25" s="13">
        <v>500013734</v>
      </c>
      <c r="B25" s="5" t="s">
        <v>161</v>
      </c>
      <c r="C25" s="5" t="s">
        <v>161</v>
      </c>
    </row>
    <row r="26" spans="1:3" x14ac:dyDescent="0.25">
      <c r="A26" s="13">
        <v>500013734</v>
      </c>
      <c r="B26" s="5" t="s">
        <v>161</v>
      </c>
      <c r="C26" s="5" t="s">
        <v>161</v>
      </c>
    </row>
    <row r="27" spans="1:3" x14ac:dyDescent="0.25">
      <c r="A27" s="13">
        <v>500013734</v>
      </c>
      <c r="B27" s="5" t="s">
        <v>161</v>
      </c>
      <c r="C27" s="5" t="s">
        <v>161</v>
      </c>
    </row>
    <row r="28" spans="1:3" x14ac:dyDescent="0.25">
      <c r="A28" s="13">
        <v>500013768</v>
      </c>
      <c r="B28" s="5" t="s">
        <v>161</v>
      </c>
      <c r="C28" s="5" t="s">
        <v>161</v>
      </c>
    </row>
    <row r="29" spans="1:3" x14ac:dyDescent="0.25">
      <c r="A29" s="13">
        <v>500013790</v>
      </c>
      <c r="B29" s="12" t="s">
        <v>161</v>
      </c>
      <c r="C29" s="12" t="s">
        <v>161</v>
      </c>
    </row>
    <row r="30" spans="1:3" x14ac:dyDescent="0.25">
      <c r="A30" s="13">
        <v>500013394</v>
      </c>
      <c r="B30" s="12" t="s">
        <v>161</v>
      </c>
      <c r="C30" s="12" t="s">
        <v>161</v>
      </c>
    </row>
    <row r="31" spans="1:3" x14ac:dyDescent="0.25">
      <c r="A31" s="13">
        <v>500013764</v>
      </c>
      <c r="B31" s="12" t="s">
        <v>161</v>
      </c>
      <c r="C31" s="12" t="s">
        <v>161</v>
      </c>
    </row>
    <row r="32" spans="1:3" x14ac:dyDescent="0.25">
      <c r="A32" s="13">
        <v>500013735</v>
      </c>
      <c r="B32" s="12" t="s">
        <v>161</v>
      </c>
      <c r="C32" s="12" t="s">
        <v>161</v>
      </c>
    </row>
    <row r="33" spans="1:3" x14ac:dyDescent="0.25">
      <c r="A33" s="13">
        <v>500013735</v>
      </c>
      <c r="B33" s="12" t="s">
        <v>161</v>
      </c>
      <c r="C33" s="12" t="s">
        <v>161</v>
      </c>
    </row>
    <row r="34" spans="1:3" x14ac:dyDescent="0.25">
      <c r="A34" s="13">
        <v>500013735</v>
      </c>
      <c r="B34" s="12" t="s">
        <v>161</v>
      </c>
      <c r="C34" s="12" t="s">
        <v>161</v>
      </c>
    </row>
    <row r="35" spans="1:3" x14ac:dyDescent="0.25">
      <c r="A35" s="13">
        <v>500013735</v>
      </c>
      <c r="B35" s="12" t="s">
        <v>161</v>
      </c>
      <c r="C35" s="12" t="s">
        <v>161</v>
      </c>
    </row>
    <row r="36" spans="1:3" x14ac:dyDescent="0.25">
      <c r="A36" s="13">
        <v>500013736</v>
      </c>
      <c r="B36" s="12" t="s">
        <v>161</v>
      </c>
      <c r="C36" s="12" t="s">
        <v>161</v>
      </c>
    </row>
    <row r="37" spans="1:3" x14ac:dyDescent="0.25">
      <c r="A37" s="13">
        <v>500013736</v>
      </c>
      <c r="B37" s="12" t="s">
        <v>161</v>
      </c>
      <c r="C37" s="12" t="s">
        <v>161</v>
      </c>
    </row>
    <row r="38" spans="1:3" x14ac:dyDescent="0.25">
      <c r="A38" s="13">
        <v>500013762</v>
      </c>
      <c r="B38" s="12" t="s">
        <v>161</v>
      </c>
      <c r="C38" s="12" t="s">
        <v>161</v>
      </c>
    </row>
    <row r="39" spans="1:3" x14ac:dyDescent="0.25">
      <c r="A39" s="13">
        <v>500013737</v>
      </c>
      <c r="B39" s="12" t="s">
        <v>161</v>
      </c>
      <c r="C39" s="12" t="s">
        <v>161</v>
      </c>
    </row>
    <row r="40" spans="1:3" x14ac:dyDescent="0.25">
      <c r="A40" s="13">
        <v>500013838</v>
      </c>
      <c r="B40" s="12" t="s">
        <v>161</v>
      </c>
      <c r="C40" s="12" t="s">
        <v>161</v>
      </c>
    </row>
    <row r="41" spans="1:3" x14ac:dyDescent="0.25">
      <c r="A41" s="13">
        <v>500013838</v>
      </c>
      <c r="B41" s="12" t="s">
        <v>161</v>
      </c>
      <c r="C41" s="12" t="s">
        <v>161</v>
      </c>
    </row>
    <row r="42" spans="1:3" x14ac:dyDescent="0.25">
      <c r="A42" s="13">
        <v>500013557</v>
      </c>
      <c r="B42" s="12" t="s">
        <v>161</v>
      </c>
      <c r="C42" s="12" t="s">
        <v>161</v>
      </c>
    </row>
    <row r="43" spans="1:3" x14ac:dyDescent="0.25">
      <c r="A43" s="13">
        <v>500013557</v>
      </c>
      <c r="B43" s="12" t="s">
        <v>161</v>
      </c>
      <c r="C43" s="12" t="s">
        <v>161</v>
      </c>
    </row>
    <row r="44" spans="1:3" x14ac:dyDescent="0.25">
      <c r="A44" s="13">
        <v>500013557</v>
      </c>
      <c r="B44" s="12" t="s">
        <v>161</v>
      </c>
      <c r="C44" s="12" t="s">
        <v>161</v>
      </c>
    </row>
    <row r="45" spans="1:3" x14ac:dyDescent="0.25">
      <c r="A45" s="13">
        <v>500013557</v>
      </c>
      <c r="B45" s="12" t="s">
        <v>161</v>
      </c>
      <c r="C45" s="12" t="s">
        <v>161</v>
      </c>
    </row>
    <row r="46" spans="1:3" x14ac:dyDescent="0.25">
      <c r="A46" s="13">
        <v>500013557</v>
      </c>
      <c r="B46" s="12" t="s">
        <v>161</v>
      </c>
      <c r="C46" s="12" t="s">
        <v>161</v>
      </c>
    </row>
    <row r="47" spans="1:3" x14ac:dyDescent="0.25">
      <c r="A47" s="13">
        <v>500013557</v>
      </c>
      <c r="B47" s="12" t="s">
        <v>161</v>
      </c>
      <c r="C47" s="12" t="s">
        <v>161</v>
      </c>
    </row>
    <row r="48" spans="1:3" x14ac:dyDescent="0.25">
      <c r="A48" s="13">
        <v>500013557</v>
      </c>
      <c r="B48" s="12" t="s">
        <v>161</v>
      </c>
      <c r="C48" s="12" t="s">
        <v>161</v>
      </c>
    </row>
    <row r="49" spans="1:3" x14ac:dyDescent="0.25">
      <c r="A49" s="13">
        <v>500013557</v>
      </c>
      <c r="B49" s="12" t="s">
        <v>161</v>
      </c>
      <c r="C49" s="12" t="s">
        <v>161</v>
      </c>
    </row>
    <row r="50" spans="1:3" x14ac:dyDescent="0.25">
      <c r="A50" s="13">
        <v>500013557</v>
      </c>
      <c r="B50" s="12" t="s">
        <v>161</v>
      </c>
      <c r="C50" s="12" t="s">
        <v>161</v>
      </c>
    </row>
    <row r="51" spans="1:3" x14ac:dyDescent="0.25">
      <c r="A51" s="13">
        <v>500013557</v>
      </c>
      <c r="B51" s="12" t="s">
        <v>161</v>
      </c>
      <c r="C51" s="12" t="s">
        <v>161</v>
      </c>
    </row>
    <row r="52" spans="1:3" x14ac:dyDescent="0.25">
      <c r="A52" s="13">
        <v>500013557</v>
      </c>
      <c r="B52" s="12" t="s">
        <v>161</v>
      </c>
      <c r="C52" s="12" t="s">
        <v>161</v>
      </c>
    </row>
    <row r="53" spans="1:3" x14ac:dyDescent="0.25">
      <c r="A53" s="13">
        <v>500013557</v>
      </c>
      <c r="B53" s="12" t="s">
        <v>161</v>
      </c>
      <c r="C53" s="12" t="s">
        <v>161</v>
      </c>
    </row>
    <row r="54" spans="1:3" x14ac:dyDescent="0.25">
      <c r="A54" s="13">
        <v>500013557</v>
      </c>
      <c r="B54" s="12" t="s">
        <v>161</v>
      </c>
      <c r="C54" s="12" t="s">
        <v>161</v>
      </c>
    </row>
    <row r="55" spans="1:3" x14ac:dyDescent="0.25">
      <c r="A55">
        <v>500013557</v>
      </c>
      <c r="B55" s="22" t="s">
        <v>161</v>
      </c>
      <c r="C55" s="22" t="s">
        <v>161</v>
      </c>
    </row>
    <row r="56" spans="1:3" x14ac:dyDescent="0.25">
      <c r="A56">
        <v>500013557</v>
      </c>
      <c r="B56" s="22" t="s">
        <v>161</v>
      </c>
      <c r="C56" s="22" t="s">
        <v>161</v>
      </c>
    </row>
    <row r="57" spans="1:3" x14ac:dyDescent="0.25">
      <c r="A57">
        <v>500013557</v>
      </c>
      <c r="B57" s="22" t="s">
        <v>161</v>
      </c>
      <c r="C57" s="22" t="s">
        <v>161</v>
      </c>
    </row>
    <row r="58" spans="1:3" x14ac:dyDescent="0.25">
      <c r="A58">
        <v>500013557</v>
      </c>
      <c r="B58" s="22" t="s">
        <v>161</v>
      </c>
      <c r="C58" s="22" t="s">
        <v>161</v>
      </c>
    </row>
    <row r="59" spans="1:3" x14ac:dyDescent="0.25">
      <c r="A59">
        <v>500013557</v>
      </c>
      <c r="B59" s="22" t="s">
        <v>161</v>
      </c>
      <c r="C59" s="22" t="s">
        <v>161</v>
      </c>
    </row>
    <row r="60" spans="1:3" x14ac:dyDescent="0.25">
      <c r="A60">
        <v>500013557</v>
      </c>
      <c r="B60" s="22" t="s">
        <v>161</v>
      </c>
      <c r="C60" s="22" t="s">
        <v>161</v>
      </c>
    </row>
    <row r="61" spans="1:3" x14ac:dyDescent="0.25">
      <c r="A61">
        <v>500013557</v>
      </c>
      <c r="B61" s="22" t="s">
        <v>161</v>
      </c>
      <c r="C61" s="22" t="s">
        <v>161</v>
      </c>
    </row>
    <row r="62" spans="1:3" x14ac:dyDescent="0.25">
      <c r="A62">
        <v>500013557</v>
      </c>
      <c r="B62" s="22" t="s">
        <v>161</v>
      </c>
      <c r="C62" s="22" t="s">
        <v>161</v>
      </c>
    </row>
    <row r="63" spans="1:3" x14ac:dyDescent="0.25">
      <c r="A63">
        <v>500013557</v>
      </c>
      <c r="B63" s="22" t="s">
        <v>161</v>
      </c>
      <c r="C63" s="22" t="s">
        <v>161</v>
      </c>
    </row>
    <row r="64" spans="1:3" x14ac:dyDescent="0.25">
      <c r="A64">
        <v>500013557</v>
      </c>
      <c r="B64" s="22" t="s">
        <v>161</v>
      </c>
      <c r="C64" s="22" t="s">
        <v>161</v>
      </c>
    </row>
    <row r="65" spans="1:3" x14ac:dyDescent="0.25">
      <c r="A65">
        <v>500013557</v>
      </c>
      <c r="B65" s="22" t="s">
        <v>161</v>
      </c>
      <c r="C65" s="22" t="s">
        <v>161</v>
      </c>
    </row>
    <row r="66" spans="1:3" x14ac:dyDescent="0.25">
      <c r="A66">
        <v>500013557</v>
      </c>
      <c r="B66" s="22" t="s">
        <v>161</v>
      </c>
      <c r="C66" s="22" t="s">
        <v>161</v>
      </c>
    </row>
    <row r="67" spans="1:3" x14ac:dyDescent="0.25">
      <c r="A67">
        <v>500013557</v>
      </c>
      <c r="B67" s="22" t="s">
        <v>161</v>
      </c>
      <c r="C67" s="22" t="s">
        <v>161</v>
      </c>
    </row>
    <row r="68" spans="1:3" x14ac:dyDescent="0.25">
      <c r="A68">
        <v>500013557</v>
      </c>
      <c r="B68" s="22" t="s">
        <v>161</v>
      </c>
      <c r="C68" s="22" t="s">
        <v>161</v>
      </c>
    </row>
    <row r="69" spans="1:3" x14ac:dyDescent="0.25">
      <c r="A69">
        <v>500013557</v>
      </c>
      <c r="B69" s="22" t="s">
        <v>161</v>
      </c>
      <c r="C69" s="22" t="s">
        <v>161</v>
      </c>
    </row>
    <row r="70" spans="1:3" x14ac:dyDescent="0.25">
      <c r="A70">
        <v>500013557</v>
      </c>
      <c r="B70" s="22" t="s">
        <v>161</v>
      </c>
      <c r="C70" s="22" t="s">
        <v>161</v>
      </c>
    </row>
    <row r="71" spans="1:3" x14ac:dyDescent="0.25">
      <c r="A71">
        <v>500013557</v>
      </c>
      <c r="B71" s="22" t="s">
        <v>161</v>
      </c>
      <c r="C71" s="22" t="s">
        <v>161</v>
      </c>
    </row>
    <row r="72" spans="1:3" x14ac:dyDescent="0.25">
      <c r="A72">
        <v>500013557</v>
      </c>
      <c r="B72" s="22" t="s">
        <v>161</v>
      </c>
      <c r="C72" s="22" t="s">
        <v>161</v>
      </c>
    </row>
    <row r="73" spans="1:3" x14ac:dyDescent="0.25">
      <c r="A73">
        <v>500013557</v>
      </c>
      <c r="B73" s="22" t="s">
        <v>161</v>
      </c>
      <c r="C73" s="22" t="s">
        <v>161</v>
      </c>
    </row>
    <row r="74" spans="1:3" x14ac:dyDescent="0.25">
      <c r="A74">
        <v>500013681</v>
      </c>
      <c r="B74" s="22" t="s">
        <v>161</v>
      </c>
      <c r="C74" s="22" t="s">
        <v>161</v>
      </c>
    </row>
    <row r="75" spans="1:3" x14ac:dyDescent="0.25">
      <c r="A75">
        <v>500013681</v>
      </c>
      <c r="B75" s="22" t="s">
        <v>161</v>
      </c>
      <c r="C75" s="22" t="s">
        <v>161</v>
      </c>
    </row>
    <row r="76" spans="1:3" x14ac:dyDescent="0.25">
      <c r="A76">
        <v>500013681</v>
      </c>
      <c r="B76" s="22" t="s">
        <v>161</v>
      </c>
      <c r="C76" s="22" t="s">
        <v>161</v>
      </c>
    </row>
    <row r="77" spans="1:3" x14ac:dyDescent="0.25">
      <c r="A77">
        <v>500013681</v>
      </c>
      <c r="B77" s="22" t="s">
        <v>161</v>
      </c>
      <c r="C77" s="22" t="s">
        <v>161</v>
      </c>
    </row>
    <row r="78" spans="1:3" x14ac:dyDescent="0.25">
      <c r="A78">
        <v>500013681</v>
      </c>
      <c r="B78" s="22" t="s">
        <v>161</v>
      </c>
      <c r="C78" s="22" t="s">
        <v>161</v>
      </c>
    </row>
    <row r="79" spans="1:3" x14ac:dyDescent="0.25">
      <c r="A79">
        <v>500013681</v>
      </c>
      <c r="B79" s="22" t="s">
        <v>161</v>
      </c>
      <c r="C79" s="22" t="s">
        <v>161</v>
      </c>
    </row>
    <row r="80" spans="1:3" x14ac:dyDescent="0.25">
      <c r="A80">
        <v>500013681</v>
      </c>
      <c r="B80" s="22" t="s">
        <v>161</v>
      </c>
      <c r="C80" s="22" t="s">
        <v>161</v>
      </c>
    </row>
    <row r="81" spans="1:3" x14ac:dyDescent="0.25">
      <c r="A81">
        <v>500013681</v>
      </c>
      <c r="B81" s="22" t="s">
        <v>161</v>
      </c>
      <c r="C81" s="22" t="s">
        <v>161</v>
      </c>
    </row>
    <row r="82" spans="1:3" x14ac:dyDescent="0.25">
      <c r="A82">
        <v>500013681</v>
      </c>
      <c r="B82" s="22" t="s">
        <v>161</v>
      </c>
      <c r="C82" s="22" t="s">
        <v>161</v>
      </c>
    </row>
    <row r="83" spans="1:3" x14ac:dyDescent="0.25">
      <c r="A83">
        <v>500013681</v>
      </c>
      <c r="B83" s="22" t="s">
        <v>161</v>
      </c>
      <c r="C83" s="22" t="s">
        <v>161</v>
      </c>
    </row>
    <row r="84" spans="1:3" x14ac:dyDescent="0.25">
      <c r="A84">
        <v>500013681</v>
      </c>
      <c r="B84" s="22" t="s">
        <v>161</v>
      </c>
      <c r="C84" s="22" t="s">
        <v>161</v>
      </c>
    </row>
    <row r="85" spans="1:3" x14ac:dyDescent="0.25">
      <c r="A85">
        <v>500013681</v>
      </c>
      <c r="B85" s="22" t="s">
        <v>161</v>
      </c>
      <c r="C85" s="22" t="s">
        <v>161</v>
      </c>
    </row>
    <row r="86" spans="1:3" x14ac:dyDescent="0.25">
      <c r="A86">
        <v>500013681</v>
      </c>
      <c r="B86" s="22" t="s">
        <v>161</v>
      </c>
      <c r="C86" s="22" t="s">
        <v>161</v>
      </c>
    </row>
    <row r="87" spans="1:3" x14ac:dyDescent="0.25">
      <c r="A87">
        <v>500013845</v>
      </c>
      <c r="B87" s="22" t="s">
        <v>161</v>
      </c>
      <c r="C87" s="22" t="s">
        <v>161</v>
      </c>
    </row>
    <row r="88" spans="1:3" x14ac:dyDescent="0.25">
      <c r="A88">
        <v>500013962</v>
      </c>
      <c r="B88" s="22" t="s">
        <v>161</v>
      </c>
      <c r="C88" s="22" t="s">
        <v>161</v>
      </c>
    </row>
    <row r="89" spans="1:3" x14ac:dyDescent="0.25">
      <c r="A89">
        <v>500013766</v>
      </c>
      <c r="B89" s="22" t="s">
        <v>161</v>
      </c>
      <c r="C89" s="22" t="s">
        <v>161</v>
      </c>
    </row>
    <row r="90" spans="1:3" x14ac:dyDescent="0.25">
      <c r="A90">
        <v>500013595</v>
      </c>
      <c r="B90" s="22" t="s">
        <v>161</v>
      </c>
      <c r="C90" s="22" t="s">
        <v>161</v>
      </c>
    </row>
    <row r="91" spans="1:3" x14ac:dyDescent="0.25">
      <c r="A91">
        <v>500013741</v>
      </c>
      <c r="B91" s="22" t="s">
        <v>161</v>
      </c>
      <c r="C91" s="22" t="s">
        <v>161</v>
      </c>
    </row>
    <row r="92" spans="1:3" x14ac:dyDescent="0.25">
      <c r="A92">
        <v>500013741</v>
      </c>
      <c r="B92" s="22" t="s">
        <v>161</v>
      </c>
      <c r="C92" s="22" t="s">
        <v>161</v>
      </c>
    </row>
    <row r="93" spans="1:3" x14ac:dyDescent="0.25">
      <c r="A93">
        <v>500013741</v>
      </c>
      <c r="B93" s="22" t="s">
        <v>161</v>
      </c>
      <c r="C93" s="22" t="s">
        <v>161</v>
      </c>
    </row>
    <row r="94" spans="1:3" x14ac:dyDescent="0.25">
      <c r="A94">
        <v>500013741</v>
      </c>
      <c r="B94" s="22" t="s">
        <v>161</v>
      </c>
      <c r="C94" s="22" t="s">
        <v>161</v>
      </c>
    </row>
    <row r="95" spans="1:3" x14ac:dyDescent="0.25">
      <c r="A95">
        <v>500013826</v>
      </c>
      <c r="B95" s="22" t="s">
        <v>161</v>
      </c>
      <c r="C95" s="22" t="s">
        <v>161</v>
      </c>
    </row>
    <row r="96" spans="1:3" x14ac:dyDescent="0.25">
      <c r="A96">
        <v>500013839</v>
      </c>
      <c r="B96" s="22" t="s">
        <v>161</v>
      </c>
      <c r="C96" s="22" t="s">
        <v>161</v>
      </c>
    </row>
    <row r="97" spans="1:3" x14ac:dyDescent="0.25">
      <c r="A97">
        <v>500013839</v>
      </c>
      <c r="B97" s="22" t="s">
        <v>161</v>
      </c>
      <c r="C97" s="22" t="s">
        <v>161</v>
      </c>
    </row>
    <row r="98" spans="1:3" x14ac:dyDescent="0.25">
      <c r="A98">
        <v>500013923</v>
      </c>
      <c r="B98" s="22" t="s">
        <v>161</v>
      </c>
      <c r="C98" s="22" t="s">
        <v>161</v>
      </c>
    </row>
    <row r="99" spans="1:3" x14ac:dyDescent="0.25">
      <c r="A99">
        <v>500013924</v>
      </c>
      <c r="B99" s="22" t="s">
        <v>161</v>
      </c>
      <c r="C99" s="22" t="s">
        <v>161</v>
      </c>
    </row>
    <row r="100" spans="1:3" x14ac:dyDescent="0.25">
      <c r="A100">
        <v>500013924</v>
      </c>
      <c r="B100" s="22" t="s">
        <v>161</v>
      </c>
      <c r="C100" s="22" t="s">
        <v>161</v>
      </c>
    </row>
    <row r="101" spans="1:3" x14ac:dyDescent="0.25">
      <c r="A101">
        <v>500013925</v>
      </c>
      <c r="B101" s="22" t="s">
        <v>161</v>
      </c>
      <c r="C101" s="22" t="s">
        <v>161</v>
      </c>
    </row>
    <row r="102" spans="1:3" x14ac:dyDescent="0.25">
      <c r="A102">
        <v>500013925</v>
      </c>
      <c r="B102" s="22" t="s">
        <v>161</v>
      </c>
      <c r="C102" s="22" t="s">
        <v>161</v>
      </c>
    </row>
    <row r="103" spans="1:3" x14ac:dyDescent="0.25">
      <c r="A103">
        <v>500013925</v>
      </c>
      <c r="B103" s="22" t="s">
        <v>161</v>
      </c>
      <c r="C103" s="22" t="s">
        <v>161</v>
      </c>
    </row>
    <row r="104" spans="1:3" x14ac:dyDescent="0.25">
      <c r="A104">
        <v>500013926</v>
      </c>
      <c r="B104" s="22" t="s">
        <v>161</v>
      </c>
      <c r="C104" s="22" t="s">
        <v>161</v>
      </c>
    </row>
    <row r="105" spans="1:3" x14ac:dyDescent="0.25">
      <c r="A105">
        <v>500013926</v>
      </c>
      <c r="B105" s="22" t="s">
        <v>161</v>
      </c>
      <c r="C105" s="22" t="s">
        <v>161</v>
      </c>
    </row>
    <row r="106" spans="1:3" x14ac:dyDescent="0.25">
      <c r="A106">
        <v>500013926</v>
      </c>
      <c r="B106" s="22" t="s">
        <v>161</v>
      </c>
      <c r="C106" s="22" t="s">
        <v>161</v>
      </c>
    </row>
    <row r="107" spans="1:3" x14ac:dyDescent="0.25">
      <c r="A107">
        <v>500013926</v>
      </c>
      <c r="B107" s="22" t="s">
        <v>161</v>
      </c>
      <c r="C107" s="22" t="s">
        <v>161</v>
      </c>
    </row>
    <row r="108" spans="1:3" x14ac:dyDescent="0.25">
      <c r="A108">
        <v>500013970</v>
      </c>
      <c r="B108" s="22" t="s">
        <v>161</v>
      </c>
      <c r="C108" s="22" t="s">
        <v>161</v>
      </c>
    </row>
    <row r="109" spans="1:3" x14ac:dyDescent="0.25">
      <c r="A109">
        <v>500014040</v>
      </c>
      <c r="B109" s="22" t="s">
        <v>161</v>
      </c>
      <c r="C109" s="22" t="s">
        <v>161</v>
      </c>
    </row>
    <row r="110" spans="1:3" x14ac:dyDescent="0.25">
      <c r="A110">
        <v>500014041</v>
      </c>
      <c r="B110" s="22" t="s">
        <v>161</v>
      </c>
      <c r="C110" s="22" t="s">
        <v>161</v>
      </c>
    </row>
    <row r="111" spans="1:3" x14ac:dyDescent="0.25">
      <c r="A111">
        <v>500014060</v>
      </c>
      <c r="B111" s="22" t="s">
        <v>161</v>
      </c>
      <c r="C111" s="22" t="s">
        <v>161</v>
      </c>
    </row>
    <row r="112" spans="1:3" x14ac:dyDescent="0.25">
      <c r="A112">
        <v>500014100</v>
      </c>
      <c r="B112" s="22" t="s">
        <v>161</v>
      </c>
      <c r="C112" s="22" t="s">
        <v>161</v>
      </c>
    </row>
    <row r="113" spans="1:3" x14ac:dyDescent="0.25">
      <c r="A113">
        <v>500014100</v>
      </c>
      <c r="B113" s="22" t="s">
        <v>161</v>
      </c>
      <c r="C113" s="22" t="s">
        <v>161</v>
      </c>
    </row>
    <row r="114" spans="1:3" x14ac:dyDescent="0.25">
      <c r="A114">
        <v>500014100</v>
      </c>
      <c r="B114" s="22" t="s">
        <v>161</v>
      </c>
      <c r="C114" s="22" t="s">
        <v>161</v>
      </c>
    </row>
    <row r="115" spans="1:3" x14ac:dyDescent="0.25">
      <c r="A115">
        <v>500014100</v>
      </c>
      <c r="B115" s="22" t="s">
        <v>161</v>
      </c>
      <c r="C115" s="22" t="s">
        <v>161</v>
      </c>
    </row>
    <row r="116" spans="1:3" x14ac:dyDescent="0.25">
      <c r="A116">
        <v>500014100</v>
      </c>
      <c r="B116" s="22" t="s">
        <v>161</v>
      </c>
      <c r="C116" s="22" t="s">
        <v>161</v>
      </c>
    </row>
    <row r="117" spans="1:3" x14ac:dyDescent="0.25">
      <c r="A117">
        <v>500014100</v>
      </c>
      <c r="B117" s="22" t="s">
        <v>161</v>
      </c>
      <c r="C117" s="22" t="s">
        <v>161</v>
      </c>
    </row>
    <row r="118" spans="1:3" x14ac:dyDescent="0.25">
      <c r="A118">
        <v>500014100</v>
      </c>
      <c r="B118" s="22" t="s">
        <v>161</v>
      </c>
      <c r="C118" s="22" t="s">
        <v>161</v>
      </c>
    </row>
    <row r="119" spans="1:3" x14ac:dyDescent="0.25">
      <c r="A119">
        <v>500014100</v>
      </c>
      <c r="B119" s="22" t="s">
        <v>161</v>
      </c>
      <c r="C119" s="22" t="s">
        <v>161</v>
      </c>
    </row>
    <row r="120" spans="1:3" x14ac:dyDescent="0.25">
      <c r="A120">
        <v>500014100</v>
      </c>
      <c r="B120" s="22" t="s">
        <v>161</v>
      </c>
      <c r="C120" s="22" t="s">
        <v>161</v>
      </c>
    </row>
    <row r="121" spans="1:3" x14ac:dyDescent="0.25">
      <c r="A121">
        <v>500014100</v>
      </c>
      <c r="B121" s="22" t="s">
        <v>161</v>
      </c>
      <c r="C121" s="22" t="s">
        <v>161</v>
      </c>
    </row>
    <row r="122" spans="1:3" x14ac:dyDescent="0.25">
      <c r="A122">
        <v>500014100</v>
      </c>
      <c r="B122" s="22" t="s">
        <v>161</v>
      </c>
      <c r="C122" s="22" t="s">
        <v>161</v>
      </c>
    </row>
    <row r="123" spans="1:3" x14ac:dyDescent="0.25">
      <c r="A123">
        <v>500014100</v>
      </c>
      <c r="B123" s="22" t="s">
        <v>161</v>
      </c>
      <c r="C123" s="22" t="s">
        <v>161</v>
      </c>
    </row>
    <row r="124" spans="1:3" x14ac:dyDescent="0.25">
      <c r="A124">
        <v>500014100</v>
      </c>
      <c r="B124" s="22" t="s">
        <v>161</v>
      </c>
      <c r="C124" s="22" t="s">
        <v>161</v>
      </c>
    </row>
    <row r="125" spans="1:3" x14ac:dyDescent="0.25">
      <c r="A125">
        <v>500014100</v>
      </c>
      <c r="B125" s="22" t="s">
        <v>161</v>
      </c>
      <c r="C125" s="22" t="s">
        <v>161</v>
      </c>
    </row>
    <row r="126" spans="1:3" x14ac:dyDescent="0.25">
      <c r="A126">
        <v>500014100</v>
      </c>
      <c r="B126" s="22" t="s">
        <v>161</v>
      </c>
      <c r="C126" s="22" t="s">
        <v>161</v>
      </c>
    </row>
    <row r="127" spans="1:3" x14ac:dyDescent="0.25">
      <c r="A127">
        <v>500014100</v>
      </c>
      <c r="B127" s="22" t="s">
        <v>161</v>
      </c>
      <c r="C127" s="22" t="s">
        <v>161</v>
      </c>
    </row>
    <row r="128" spans="1:3" x14ac:dyDescent="0.25">
      <c r="A128">
        <v>500014100</v>
      </c>
      <c r="B128" s="22" t="s">
        <v>161</v>
      </c>
      <c r="C128" s="22" t="s">
        <v>161</v>
      </c>
    </row>
    <row r="129" spans="1:3" x14ac:dyDescent="0.25">
      <c r="A129">
        <v>500014100</v>
      </c>
      <c r="B129" s="22" t="s">
        <v>161</v>
      </c>
      <c r="C129" s="22" t="s">
        <v>161</v>
      </c>
    </row>
    <row r="130" spans="1:3" x14ac:dyDescent="0.25">
      <c r="A130">
        <v>500014100</v>
      </c>
      <c r="B130" s="22" t="s">
        <v>161</v>
      </c>
      <c r="C130" s="22" t="s">
        <v>161</v>
      </c>
    </row>
    <row r="131" spans="1:3" x14ac:dyDescent="0.25">
      <c r="A131">
        <v>500014100</v>
      </c>
      <c r="B131" s="22" t="s">
        <v>161</v>
      </c>
      <c r="C131" s="22" t="s">
        <v>161</v>
      </c>
    </row>
    <row r="132" spans="1:3" x14ac:dyDescent="0.25">
      <c r="A132">
        <v>500014100</v>
      </c>
      <c r="B132" s="22" t="s">
        <v>161</v>
      </c>
      <c r="C132" s="22" t="s">
        <v>161</v>
      </c>
    </row>
    <row r="133" spans="1:3" x14ac:dyDescent="0.25">
      <c r="A133">
        <v>500014100</v>
      </c>
      <c r="B133" s="22" t="s">
        <v>161</v>
      </c>
      <c r="C133" s="22" t="s">
        <v>161</v>
      </c>
    </row>
    <row r="134" spans="1:3" x14ac:dyDescent="0.25">
      <c r="A134">
        <v>500014100</v>
      </c>
      <c r="B134" s="22" t="s">
        <v>161</v>
      </c>
      <c r="C134" s="22" t="s">
        <v>161</v>
      </c>
    </row>
    <row r="135" spans="1:3" x14ac:dyDescent="0.25">
      <c r="A135">
        <v>500014100</v>
      </c>
      <c r="B135" s="22" t="s">
        <v>161</v>
      </c>
      <c r="C135" s="22" t="s">
        <v>161</v>
      </c>
    </row>
    <row r="136" spans="1:3" x14ac:dyDescent="0.25">
      <c r="A136">
        <v>500014196</v>
      </c>
      <c r="B136" s="22" t="s">
        <v>161</v>
      </c>
      <c r="C136" s="22" t="s">
        <v>161</v>
      </c>
    </row>
    <row r="137" spans="1:3" x14ac:dyDescent="0.25">
      <c r="A137">
        <v>500014196</v>
      </c>
      <c r="B137" s="22" t="s">
        <v>161</v>
      </c>
      <c r="C137" s="22" t="s">
        <v>161</v>
      </c>
    </row>
    <row r="138" spans="1:3" x14ac:dyDescent="0.25">
      <c r="A138">
        <v>500014280</v>
      </c>
      <c r="B138" s="22" t="s">
        <v>161</v>
      </c>
      <c r="C138" s="22" t="s">
        <v>161</v>
      </c>
    </row>
    <row r="139" spans="1:3" x14ac:dyDescent="0.25">
      <c r="A139">
        <v>500014336</v>
      </c>
      <c r="B139" s="22" t="s">
        <v>161</v>
      </c>
      <c r="C139" s="22" t="s">
        <v>161</v>
      </c>
    </row>
    <row r="140" spans="1:3" x14ac:dyDescent="0.25">
      <c r="A140">
        <v>500014336</v>
      </c>
      <c r="B140" s="22" t="s">
        <v>161</v>
      </c>
      <c r="C140" s="22" t="s">
        <v>161</v>
      </c>
    </row>
    <row r="141" spans="1:3" x14ac:dyDescent="0.25">
      <c r="A141">
        <v>500014336</v>
      </c>
      <c r="B141" s="22" t="s">
        <v>161</v>
      </c>
      <c r="C141" s="22" t="s">
        <v>161</v>
      </c>
    </row>
    <row r="142" spans="1:3" x14ac:dyDescent="0.25">
      <c r="A142">
        <v>500014336</v>
      </c>
      <c r="B142" s="22" t="s">
        <v>161</v>
      </c>
      <c r="C142" s="22" t="s">
        <v>161</v>
      </c>
    </row>
    <row r="143" spans="1:3" x14ac:dyDescent="0.25">
      <c r="A143">
        <v>500012815</v>
      </c>
      <c r="B143" s="28" t="s">
        <v>161</v>
      </c>
      <c r="C143" s="28" t="s">
        <v>161</v>
      </c>
    </row>
    <row r="144" spans="1:3" x14ac:dyDescent="0.25">
      <c r="A144">
        <v>500012815</v>
      </c>
      <c r="B144" s="28" t="s">
        <v>161</v>
      </c>
      <c r="C144" s="28" t="s">
        <v>161</v>
      </c>
    </row>
    <row r="145" spans="1:3" x14ac:dyDescent="0.25">
      <c r="A145">
        <v>500012815</v>
      </c>
      <c r="B145" s="28" t="s">
        <v>161</v>
      </c>
      <c r="C145" s="28" t="s">
        <v>161</v>
      </c>
    </row>
    <row r="146" spans="1:3" x14ac:dyDescent="0.25">
      <c r="A146">
        <v>500012815</v>
      </c>
      <c r="B146" s="28" t="s">
        <v>161</v>
      </c>
      <c r="C146" s="28" t="s">
        <v>161</v>
      </c>
    </row>
    <row r="147" spans="1:3" x14ac:dyDescent="0.25">
      <c r="A147">
        <v>500012815</v>
      </c>
      <c r="B147" s="28" t="s">
        <v>161</v>
      </c>
      <c r="C147" s="28" t="s">
        <v>161</v>
      </c>
    </row>
    <row r="148" spans="1:3" x14ac:dyDescent="0.25">
      <c r="A148">
        <v>500012815</v>
      </c>
      <c r="B148" s="28" t="s">
        <v>161</v>
      </c>
      <c r="C148" s="28" t="s">
        <v>161</v>
      </c>
    </row>
    <row r="149" spans="1:3" x14ac:dyDescent="0.25">
      <c r="A149">
        <v>500012815</v>
      </c>
      <c r="B149" s="28" t="s">
        <v>161</v>
      </c>
      <c r="C149" s="28" t="s">
        <v>161</v>
      </c>
    </row>
    <row r="150" spans="1:3" x14ac:dyDescent="0.25">
      <c r="A150">
        <v>500012815</v>
      </c>
      <c r="B150" s="28" t="s">
        <v>161</v>
      </c>
      <c r="C150" s="28" t="s">
        <v>161</v>
      </c>
    </row>
    <row r="151" spans="1:3" x14ac:dyDescent="0.25">
      <c r="A151">
        <v>500012815</v>
      </c>
      <c r="B151" s="28" t="s">
        <v>161</v>
      </c>
      <c r="C151" s="28" t="s">
        <v>161</v>
      </c>
    </row>
    <row r="152" spans="1:3" x14ac:dyDescent="0.25">
      <c r="A152">
        <v>500012815</v>
      </c>
      <c r="B152" s="28" t="s">
        <v>161</v>
      </c>
      <c r="C152" s="28" t="s">
        <v>161</v>
      </c>
    </row>
    <row r="153" spans="1:3" x14ac:dyDescent="0.25">
      <c r="A153">
        <v>500013589</v>
      </c>
      <c r="B153" s="28" t="s">
        <v>161</v>
      </c>
      <c r="C153" s="28" t="s">
        <v>161</v>
      </c>
    </row>
    <row r="154" spans="1:3" x14ac:dyDescent="0.25">
      <c r="A154">
        <v>500013589</v>
      </c>
      <c r="B154" s="28" t="s">
        <v>161</v>
      </c>
      <c r="C154" s="28" t="s">
        <v>161</v>
      </c>
    </row>
    <row r="155" spans="1:3" x14ac:dyDescent="0.25">
      <c r="A155">
        <v>500013589</v>
      </c>
      <c r="B155" s="28" t="s">
        <v>161</v>
      </c>
      <c r="C155" s="28" t="s">
        <v>161</v>
      </c>
    </row>
    <row r="156" spans="1:3" x14ac:dyDescent="0.25">
      <c r="A156">
        <v>500013589</v>
      </c>
      <c r="B156" s="28" t="s">
        <v>161</v>
      </c>
      <c r="C156" s="28" t="s">
        <v>161</v>
      </c>
    </row>
    <row r="157" spans="1:3" x14ac:dyDescent="0.25">
      <c r="A157">
        <v>500013589</v>
      </c>
      <c r="B157" s="28" t="s">
        <v>161</v>
      </c>
      <c r="C157" s="28" t="s">
        <v>161</v>
      </c>
    </row>
    <row r="158" spans="1:3" x14ac:dyDescent="0.25">
      <c r="A158">
        <v>500013589</v>
      </c>
      <c r="B158" s="28" t="s">
        <v>161</v>
      </c>
      <c r="C158" s="28" t="s">
        <v>161</v>
      </c>
    </row>
    <row r="159" spans="1:3" x14ac:dyDescent="0.25">
      <c r="A159">
        <v>500013596</v>
      </c>
      <c r="B159" s="28" t="s">
        <v>161</v>
      </c>
      <c r="C159" s="28" t="s">
        <v>161</v>
      </c>
    </row>
    <row r="160" spans="1:3" x14ac:dyDescent="0.25">
      <c r="A160">
        <v>500013596</v>
      </c>
      <c r="B160" s="28" t="s">
        <v>161</v>
      </c>
      <c r="C160" s="28" t="s">
        <v>161</v>
      </c>
    </row>
    <row r="161" spans="1:3" x14ac:dyDescent="0.25">
      <c r="A161">
        <v>500013596</v>
      </c>
      <c r="B161" s="28" t="s">
        <v>161</v>
      </c>
      <c r="C161" s="28" t="s">
        <v>161</v>
      </c>
    </row>
    <row r="162" spans="1:3" x14ac:dyDescent="0.25">
      <c r="A162">
        <v>500013596</v>
      </c>
      <c r="B162" s="28" t="s">
        <v>161</v>
      </c>
      <c r="C162" s="28" t="s">
        <v>161</v>
      </c>
    </row>
    <row r="163" spans="1:3" x14ac:dyDescent="0.25">
      <c r="A163">
        <v>500013596</v>
      </c>
      <c r="B163" s="28" t="s">
        <v>161</v>
      </c>
      <c r="C163" s="28" t="s">
        <v>161</v>
      </c>
    </row>
    <row r="164" spans="1:3" x14ac:dyDescent="0.25">
      <c r="A164">
        <v>500013596</v>
      </c>
      <c r="B164" s="28" t="s">
        <v>161</v>
      </c>
      <c r="C164" s="28" t="s">
        <v>161</v>
      </c>
    </row>
    <row r="165" spans="1:3" x14ac:dyDescent="0.25">
      <c r="A165">
        <v>500013596</v>
      </c>
      <c r="B165" s="28" t="s">
        <v>161</v>
      </c>
      <c r="C165" s="28" t="s">
        <v>161</v>
      </c>
    </row>
    <row r="166" spans="1:3" x14ac:dyDescent="0.25">
      <c r="A166">
        <v>500013596</v>
      </c>
      <c r="B166" s="28" t="s">
        <v>161</v>
      </c>
      <c r="C166" s="28" t="s">
        <v>161</v>
      </c>
    </row>
    <row r="167" spans="1:3" x14ac:dyDescent="0.25">
      <c r="A167">
        <v>500013729</v>
      </c>
      <c r="B167" s="28" t="s">
        <v>161</v>
      </c>
      <c r="C167" s="28" t="s">
        <v>161</v>
      </c>
    </row>
    <row r="168" spans="1:3" x14ac:dyDescent="0.25">
      <c r="A168">
        <v>500013729</v>
      </c>
      <c r="B168" s="28" t="s">
        <v>161</v>
      </c>
      <c r="C168" s="28" t="s">
        <v>161</v>
      </c>
    </row>
    <row r="169" spans="1:3" x14ac:dyDescent="0.25">
      <c r="A169">
        <v>500013729</v>
      </c>
      <c r="B169" s="28" t="s">
        <v>161</v>
      </c>
      <c r="C169" s="28" t="s">
        <v>161</v>
      </c>
    </row>
    <row r="170" spans="1:3" x14ac:dyDescent="0.25">
      <c r="A170">
        <v>500013729</v>
      </c>
      <c r="B170" s="28" t="s">
        <v>161</v>
      </c>
      <c r="C170" s="28" t="s">
        <v>161</v>
      </c>
    </row>
    <row r="171" spans="1:3" x14ac:dyDescent="0.25">
      <c r="A171">
        <v>500013896</v>
      </c>
      <c r="B171" s="28" t="s">
        <v>161</v>
      </c>
      <c r="C171" s="28" t="s">
        <v>161</v>
      </c>
    </row>
    <row r="172" spans="1:3" x14ac:dyDescent="0.25">
      <c r="A172">
        <v>500013896</v>
      </c>
      <c r="B172" s="28" t="s">
        <v>161</v>
      </c>
      <c r="C172" s="28" t="s">
        <v>161</v>
      </c>
    </row>
    <row r="173" spans="1:3" x14ac:dyDescent="0.25">
      <c r="A173">
        <v>500013896</v>
      </c>
      <c r="B173" s="28" t="s">
        <v>161</v>
      </c>
      <c r="C173" s="28" t="s">
        <v>161</v>
      </c>
    </row>
    <row r="174" spans="1:3" x14ac:dyDescent="0.25">
      <c r="A174">
        <v>500013896</v>
      </c>
      <c r="B174" s="28" t="s">
        <v>161</v>
      </c>
      <c r="C174" s="28" t="s">
        <v>161</v>
      </c>
    </row>
    <row r="175" spans="1:3" x14ac:dyDescent="0.25">
      <c r="A175">
        <v>500013896</v>
      </c>
      <c r="B175" s="28" t="s">
        <v>161</v>
      </c>
      <c r="C175" s="28" t="s">
        <v>161</v>
      </c>
    </row>
    <row r="176" spans="1:3" x14ac:dyDescent="0.25">
      <c r="A176">
        <v>500013824</v>
      </c>
      <c r="B176" s="28" t="s">
        <v>161</v>
      </c>
      <c r="C176" s="28" t="s">
        <v>161</v>
      </c>
    </row>
    <row r="177" spans="1:3" x14ac:dyDescent="0.25">
      <c r="A177">
        <v>500013918</v>
      </c>
      <c r="B177" s="28" t="s">
        <v>161</v>
      </c>
      <c r="C177" s="28" t="s">
        <v>161</v>
      </c>
    </row>
    <row r="178" spans="1:3" x14ac:dyDescent="0.25">
      <c r="A178">
        <v>500013918</v>
      </c>
      <c r="B178" s="28" t="s">
        <v>161</v>
      </c>
      <c r="C178" s="28" t="s">
        <v>161</v>
      </c>
    </row>
    <row r="179" spans="1:3" x14ac:dyDescent="0.25">
      <c r="A179">
        <v>500014027</v>
      </c>
      <c r="B179" s="28" t="s">
        <v>161</v>
      </c>
      <c r="C179" s="28" t="s">
        <v>161</v>
      </c>
    </row>
    <row r="180" spans="1:3" x14ac:dyDescent="0.25">
      <c r="A180">
        <v>500014027</v>
      </c>
      <c r="B180" s="28" t="s">
        <v>161</v>
      </c>
      <c r="C180" s="28" t="s">
        <v>161</v>
      </c>
    </row>
    <row r="181" spans="1:3" x14ac:dyDescent="0.25">
      <c r="A181">
        <v>500014049</v>
      </c>
      <c r="B181" s="28" t="s">
        <v>161</v>
      </c>
      <c r="C181" s="28" t="s">
        <v>161</v>
      </c>
    </row>
    <row r="182" spans="1:3" x14ac:dyDescent="0.25">
      <c r="A182">
        <v>500014049</v>
      </c>
      <c r="B182" s="28" t="s">
        <v>161</v>
      </c>
      <c r="C182" s="28" t="s">
        <v>161</v>
      </c>
    </row>
    <row r="183" spans="1:3" x14ac:dyDescent="0.25">
      <c r="A183">
        <v>500014105</v>
      </c>
      <c r="B183" s="28" t="s">
        <v>161</v>
      </c>
      <c r="C183" s="28" t="s">
        <v>161</v>
      </c>
    </row>
    <row r="184" spans="1:3" x14ac:dyDescent="0.25">
      <c r="A184">
        <v>500014105</v>
      </c>
      <c r="B184" s="28" t="s">
        <v>161</v>
      </c>
      <c r="C184" s="28" t="s">
        <v>161</v>
      </c>
    </row>
    <row r="185" spans="1:3" x14ac:dyDescent="0.25">
      <c r="A185">
        <v>500014105</v>
      </c>
      <c r="B185" s="28" t="s">
        <v>161</v>
      </c>
      <c r="C185" s="28" t="s">
        <v>161</v>
      </c>
    </row>
    <row r="186" spans="1:3" x14ac:dyDescent="0.25">
      <c r="A186">
        <v>500014105</v>
      </c>
      <c r="B186" s="28" t="s">
        <v>161</v>
      </c>
      <c r="C186" s="28" t="s">
        <v>161</v>
      </c>
    </row>
    <row r="187" spans="1:3" x14ac:dyDescent="0.25">
      <c r="A187">
        <v>500014105</v>
      </c>
      <c r="B187" s="28" t="s">
        <v>161</v>
      </c>
      <c r="C187" s="28" t="s">
        <v>161</v>
      </c>
    </row>
    <row r="188" spans="1:3" x14ac:dyDescent="0.25">
      <c r="A188">
        <v>500014105</v>
      </c>
      <c r="B188" s="28" t="s">
        <v>161</v>
      </c>
      <c r="C188" s="28" t="s">
        <v>161</v>
      </c>
    </row>
    <row r="189" spans="1:3" x14ac:dyDescent="0.25">
      <c r="A189">
        <v>500014105</v>
      </c>
      <c r="B189" s="28" t="s">
        <v>161</v>
      </c>
      <c r="C189" s="28" t="s">
        <v>161</v>
      </c>
    </row>
    <row r="190" spans="1:3" x14ac:dyDescent="0.25">
      <c r="A190">
        <v>500013927</v>
      </c>
      <c r="B190" s="28" t="s">
        <v>161</v>
      </c>
      <c r="C190" s="28" t="s">
        <v>161</v>
      </c>
    </row>
    <row r="191" spans="1:3" x14ac:dyDescent="0.25">
      <c r="A191">
        <v>500014153</v>
      </c>
      <c r="B191" s="28" t="s">
        <v>161</v>
      </c>
      <c r="C191" s="28" t="s">
        <v>161</v>
      </c>
    </row>
    <row r="192" spans="1:3" x14ac:dyDescent="0.25">
      <c r="A192">
        <v>500014153</v>
      </c>
      <c r="B192" s="28" t="s">
        <v>161</v>
      </c>
      <c r="C192" s="28" t="s">
        <v>161</v>
      </c>
    </row>
    <row r="193" spans="1:3" x14ac:dyDescent="0.25">
      <c r="A193">
        <v>500014153</v>
      </c>
      <c r="B193" s="28" t="s">
        <v>161</v>
      </c>
      <c r="C193" s="28" t="s">
        <v>161</v>
      </c>
    </row>
    <row r="194" spans="1:3" x14ac:dyDescent="0.25">
      <c r="A194">
        <v>500013955</v>
      </c>
      <c r="B194" s="28" t="s">
        <v>161</v>
      </c>
      <c r="C194" s="28" t="s">
        <v>161</v>
      </c>
    </row>
    <row r="195" spans="1:3" x14ac:dyDescent="0.25">
      <c r="A195">
        <v>500013955</v>
      </c>
      <c r="B195" s="28" t="s">
        <v>161</v>
      </c>
      <c r="C195" s="28" t="s">
        <v>161</v>
      </c>
    </row>
    <row r="196" spans="1:3" x14ac:dyDescent="0.25">
      <c r="A196">
        <v>500013955</v>
      </c>
      <c r="B196" s="28" t="s">
        <v>161</v>
      </c>
      <c r="C196" s="28" t="s">
        <v>161</v>
      </c>
    </row>
    <row r="197" spans="1:3" x14ac:dyDescent="0.25">
      <c r="A197">
        <v>500013955</v>
      </c>
      <c r="B197" s="28" t="s">
        <v>161</v>
      </c>
      <c r="C197" s="28" t="s">
        <v>161</v>
      </c>
    </row>
    <row r="198" spans="1:3" x14ac:dyDescent="0.25">
      <c r="A198">
        <v>500013663</v>
      </c>
      <c r="B198" s="28" t="s">
        <v>161</v>
      </c>
      <c r="C198" s="28" t="s">
        <v>161</v>
      </c>
    </row>
    <row r="199" spans="1:3" x14ac:dyDescent="0.25">
      <c r="A199">
        <v>500013663</v>
      </c>
      <c r="B199" s="28" t="s">
        <v>161</v>
      </c>
      <c r="C199" s="28" t="s">
        <v>161</v>
      </c>
    </row>
    <row r="200" spans="1:3" x14ac:dyDescent="0.25">
      <c r="A200">
        <v>500013663</v>
      </c>
      <c r="B200" s="28" t="s">
        <v>161</v>
      </c>
      <c r="C200" s="28" t="s">
        <v>161</v>
      </c>
    </row>
    <row r="201" spans="1:3" x14ac:dyDescent="0.25">
      <c r="A201">
        <v>500013663</v>
      </c>
      <c r="B201" s="28" t="s">
        <v>161</v>
      </c>
      <c r="C201" s="28" t="s">
        <v>161</v>
      </c>
    </row>
    <row r="202" spans="1:3" x14ac:dyDescent="0.25">
      <c r="A202">
        <v>500013663</v>
      </c>
      <c r="B202" s="28" t="s">
        <v>161</v>
      </c>
      <c r="C202" s="28" t="s">
        <v>161</v>
      </c>
    </row>
    <row r="203" spans="1:3" x14ac:dyDescent="0.25">
      <c r="A203">
        <v>500013663</v>
      </c>
      <c r="B203" s="28" t="s">
        <v>161</v>
      </c>
      <c r="C203" s="28" t="s">
        <v>161</v>
      </c>
    </row>
    <row r="204" spans="1:3" x14ac:dyDescent="0.25">
      <c r="A204">
        <v>500013823</v>
      </c>
      <c r="B204" s="28" t="s">
        <v>161</v>
      </c>
      <c r="C204" s="28" t="s">
        <v>161</v>
      </c>
    </row>
    <row r="205" spans="1:3" x14ac:dyDescent="0.25">
      <c r="A205">
        <v>500013823</v>
      </c>
      <c r="B205" s="28" t="s">
        <v>161</v>
      </c>
      <c r="C205" s="28" t="s">
        <v>161</v>
      </c>
    </row>
    <row r="206" spans="1:3" x14ac:dyDescent="0.25">
      <c r="A206">
        <v>500014079</v>
      </c>
      <c r="B206" s="28" t="s">
        <v>161</v>
      </c>
      <c r="C206" s="28" t="s">
        <v>161</v>
      </c>
    </row>
    <row r="207" spans="1:3" x14ac:dyDescent="0.25">
      <c r="A207">
        <v>500014079</v>
      </c>
      <c r="B207" s="28" t="s">
        <v>161</v>
      </c>
      <c r="C207" s="28" t="s">
        <v>161</v>
      </c>
    </row>
    <row r="208" spans="1:3" x14ac:dyDescent="0.25">
      <c r="A208">
        <v>500014079</v>
      </c>
      <c r="B208" s="28" t="s">
        <v>161</v>
      </c>
      <c r="C208" s="28" t="s">
        <v>161</v>
      </c>
    </row>
    <row r="209" spans="1:3" x14ac:dyDescent="0.25">
      <c r="A209">
        <v>500014103</v>
      </c>
      <c r="B209" s="28" t="s">
        <v>161</v>
      </c>
      <c r="C209" s="28" t="s">
        <v>161</v>
      </c>
    </row>
    <row r="210" spans="1:3" x14ac:dyDescent="0.25">
      <c r="A210">
        <v>500014205</v>
      </c>
      <c r="B210" s="28" t="s">
        <v>161</v>
      </c>
      <c r="C210" s="28" t="s">
        <v>161</v>
      </c>
    </row>
    <row r="211" spans="1:3" x14ac:dyDescent="0.25">
      <c r="A211">
        <v>500014205</v>
      </c>
      <c r="B211" s="28" t="s">
        <v>161</v>
      </c>
      <c r="C211" s="28" t="s">
        <v>161</v>
      </c>
    </row>
    <row r="212" spans="1:3" x14ac:dyDescent="0.25">
      <c r="A212">
        <v>500014241</v>
      </c>
      <c r="B212" s="28" t="s">
        <v>161</v>
      </c>
      <c r="C212" s="28" t="s">
        <v>161</v>
      </c>
    </row>
    <row r="213" spans="1:3" x14ac:dyDescent="0.25">
      <c r="A213">
        <v>500014241</v>
      </c>
      <c r="B213" s="28" t="s">
        <v>161</v>
      </c>
      <c r="C213" s="28" t="s">
        <v>161</v>
      </c>
    </row>
    <row r="214" spans="1:3" x14ac:dyDescent="0.25">
      <c r="A214">
        <v>500014241</v>
      </c>
      <c r="B214" s="28" t="s">
        <v>161</v>
      </c>
      <c r="C214" s="28" t="s">
        <v>161</v>
      </c>
    </row>
    <row r="215" spans="1:3" x14ac:dyDescent="0.25">
      <c r="A215">
        <v>500014241</v>
      </c>
      <c r="B215" s="28" t="s">
        <v>161</v>
      </c>
      <c r="C215" s="28" t="s">
        <v>161</v>
      </c>
    </row>
    <row r="216" spans="1:3" x14ac:dyDescent="0.25">
      <c r="A216">
        <v>500014241</v>
      </c>
      <c r="B216" s="28" t="s">
        <v>161</v>
      </c>
      <c r="C216" s="28" t="s">
        <v>161</v>
      </c>
    </row>
    <row r="217" spans="1:3" x14ac:dyDescent="0.25">
      <c r="A217">
        <v>500014318</v>
      </c>
      <c r="B217" s="28" t="s">
        <v>161</v>
      </c>
      <c r="C217" s="28" t="s">
        <v>161</v>
      </c>
    </row>
    <row r="218" spans="1:3" x14ac:dyDescent="0.25">
      <c r="A218">
        <v>500014318</v>
      </c>
      <c r="B218" s="28" t="s">
        <v>161</v>
      </c>
      <c r="C218" s="28" t="s">
        <v>161</v>
      </c>
    </row>
    <row r="219" spans="1:3" x14ac:dyDescent="0.25">
      <c r="A219">
        <v>500014318</v>
      </c>
      <c r="B219" s="28" t="s">
        <v>161</v>
      </c>
      <c r="C219" s="28" t="s">
        <v>161</v>
      </c>
    </row>
    <row r="220" spans="1:3" x14ac:dyDescent="0.25">
      <c r="A220">
        <v>500014318</v>
      </c>
      <c r="B220" s="28" t="s">
        <v>161</v>
      </c>
      <c r="C220" s="28" t="s">
        <v>161</v>
      </c>
    </row>
    <row r="221" spans="1:3" x14ac:dyDescent="0.25">
      <c r="A221">
        <v>500014318</v>
      </c>
      <c r="B221" s="28" t="s">
        <v>161</v>
      </c>
      <c r="C221" s="28" t="s">
        <v>161</v>
      </c>
    </row>
    <row r="222" spans="1:3" x14ac:dyDescent="0.25">
      <c r="A222">
        <v>500014318</v>
      </c>
      <c r="B222" s="28" t="s">
        <v>161</v>
      </c>
      <c r="C222" s="28" t="s">
        <v>161</v>
      </c>
    </row>
    <row r="223" spans="1:3" x14ac:dyDescent="0.25">
      <c r="A223">
        <v>500014318</v>
      </c>
      <c r="B223" s="28" t="s">
        <v>161</v>
      </c>
      <c r="C223" s="28" t="s">
        <v>161</v>
      </c>
    </row>
    <row r="224" spans="1:3" x14ac:dyDescent="0.25">
      <c r="A224">
        <v>500014318</v>
      </c>
      <c r="B224" s="28" t="s">
        <v>161</v>
      </c>
      <c r="C224" s="28" t="s">
        <v>161</v>
      </c>
    </row>
    <row r="225" spans="1:3" x14ac:dyDescent="0.25">
      <c r="A225">
        <v>500014318</v>
      </c>
      <c r="B225" s="28" t="s">
        <v>161</v>
      </c>
      <c r="C225" s="28" t="s">
        <v>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2018-07-27T18:07:12Z</dcterms:created>
  <dcterms:modified xsi:type="dcterms:W3CDTF">2020-06-01T21:51:20Z</dcterms:modified>
</cp:coreProperties>
</file>